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kulturkontaktnordorg.sharepoint.com/Shared Documents/Programadministration/Rimbert/budget för sökande/Nya 2025/"/>
    </mc:Choice>
  </mc:AlternateContent>
  <xr:revisionPtr revIDLastSave="97" documentId="8_{C268A861-C0B4-4C37-B2ED-C5448380AAA5}" xr6:coauthVersionLast="47" xr6:coauthVersionMax="47" xr10:uidLastSave="{1F494941-3388-408B-AC3B-049FC65C38A9}"/>
  <bookViews>
    <workbookView xWindow="-120" yWindow="-120" windowWidth="19440" windowHeight="13920" xr2:uid="{00000000-000D-0000-FFFF-FFFF00000000}"/>
  </bookViews>
  <sheets>
    <sheet name="Budget template" sheetId="1" r:id="rId1"/>
    <sheet name="INSTRUCTIONS" sheetId="2" r:id="rId2"/>
    <sheet name="EXAMPLE " sheetId="6" r:id="rId3"/>
  </sheets>
  <definedNames>
    <definedName name="_xlnm.Print_Area" localSheetId="0">'Budget template'!$A$2:$E$44</definedName>
    <definedName name="_xlnm.Print_Area" localSheetId="2">'EXAMPLE '!$A$1:$E$50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6" l="1"/>
  <c r="D48" i="6"/>
  <c r="B17" i="6"/>
  <c r="D3" i="6" s="1"/>
  <c r="C16" i="6"/>
  <c r="C17" i="6" s="1"/>
  <c r="C14" i="6"/>
  <c r="C12" i="6"/>
  <c r="C11" i="6"/>
  <c r="C10" i="6"/>
  <c r="C9" i="6"/>
  <c r="C5" i="6"/>
  <c r="B48" i="6"/>
  <c r="C47" i="6"/>
  <c r="C46" i="6"/>
  <c r="C44" i="6"/>
  <c r="C43" i="6"/>
  <c r="C41" i="6"/>
  <c r="C40" i="6"/>
  <c r="C38" i="6"/>
  <c r="C37" i="6"/>
  <c r="C36" i="6"/>
  <c r="C28" i="6"/>
  <c r="C27" i="6"/>
  <c r="C26" i="6"/>
  <c r="C24" i="6"/>
  <c r="C23" i="6"/>
  <c r="C22" i="6"/>
  <c r="C21" i="6"/>
  <c r="C31" i="6"/>
  <c r="C32" i="6"/>
  <c r="C33" i="6"/>
  <c r="C34" i="6"/>
  <c r="C30" i="6"/>
  <c r="B42" i="1"/>
  <c r="B18" i="1"/>
  <c r="D18" i="1" l="1"/>
  <c r="C48" i="6"/>
  <c r="D42" i="1"/>
  <c r="D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Louise Nordgren</author>
  </authors>
  <commentList>
    <comment ref="C3" authorId="0" shapeId="0" xr:uid="{A72AEF53-349C-6D49-95CD-3BF9B51C0EF4}">
      <text>
        <r>
          <rPr>
            <sz val="12"/>
            <color rgb="FF000000"/>
            <rFont val="Corbel"/>
            <family val="34"/>
          </rPr>
          <t xml:space="preserve">X to EUR
</t>
        </r>
      </text>
    </comment>
    <comment ref="A4" authorId="0" shapeId="0" xr:uid="{9AB0A9E6-ED50-E543-9289-EB33D88CEFA6}">
      <text>
        <r>
          <rPr>
            <sz val="12"/>
            <color rgb="FF000000"/>
            <rFont val="Corbel"/>
            <family val="34"/>
          </rPr>
          <t xml:space="preserve">Include all income, both confirmed and applied for. Please specify the budget model according to your project. Add additional rows when needed and remove the rows that are irrelevant for your project.
</t>
        </r>
      </text>
    </comment>
    <comment ref="B4" authorId="0" shapeId="0" xr:uid="{5001340B-A478-694C-908C-51D0BD33DDE4}">
      <text>
        <r>
          <rPr>
            <sz val="12"/>
            <color rgb="FF000000"/>
            <rFont val="Corbel"/>
            <family val="34"/>
          </rPr>
          <t>Budget in EUR is mandatory</t>
        </r>
      </text>
    </comment>
    <comment ref="C4" authorId="0" shapeId="0" xr:uid="{5AD23A6A-2481-F545-A3C8-96126681E943}">
      <text>
        <r>
          <rPr>
            <sz val="12"/>
            <color rgb="FF000000"/>
            <rFont val="Corbel"/>
            <family val="34"/>
          </rPr>
          <t>State your currency if it is relevant for you. If no other currency than EUR is used leave the "Budget own currency" fields blank.</t>
        </r>
      </text>
    </comment>
    <comment ref="B5" authorId="0" shapeId="0" xr:uid="{6EA607E0-9EE8-B846-83EE-BAE738A0FC19}">
      <text>
        <r>
          <rPr>
            <sz val="12"/>
            <color rgb="FF000000"/>
            <rFont val="Corbel"/>
            <family val="34"/>
          </rPr>
          <t>Same amount as in application</t>
        </r>
      </text>
    </comment>
    <comment ref="A6" authorId="0" shapeId="0" xr:uid="{2D433BA3-2A94-9540-A857-C94AF57B7101}">
      <text>
        <r>
          <rPr>
            <sz val="12"/>
            <color rgb="FF000000"/>
            <rFont val="Corbel"/>
            <family val="34"/>
          </rPr>
          <t>Note that funding from Nordic Culture Point + other Nordic funding cannot exceed 85% of the total budget. Bilateral and national funds are not considered Nordic financing.</t>
        </r>
      </text>
    </comment>
    <comment ref="A8" authorId="0" shapeId="0" xr:uid="{43A241D0-0A78-4449-8669-95E073B81D0D}">
      <text>
        <r>
          <rPr>
            <sz val="12"/>
            <color rgb="FF000000"/>
            <rFont val="Corbel"/>
            <family val="34"/>
          </rPr>
          <t xml:space="preserve">In-kind funding can be included as part of co-financing. This can relate to goods, services or work up to the amount of a realistic estimated value. The budgeted in-kind income from each partner must add up to the same value under expenses in order for the budget to balance.
</t>
        </r>
        <r>
          <rPr>
            <sz val="12"/>
            <color rgb="FF000000"/>
            <rFont val="Corbel"/>
            <family val="34"/>
          </rPr>
          <t xml:space="preserve">
</t>
        </r>
        <r>
          <rPr>
            <sz val="12"/>
            <color rgb="FF000000"/>
            <rFont val="Corbel"/>
            <family val="34"/>
          </rPr>
          <t>Estimate the value of the contribution and under Comments describe what it relates to and how you have calculated the sum. A suggestion is to take a look at salary recommendations for different artistic fields in the relevant countries.</t>
        </r>
      </text>
    </comment>
    <comment ref="A20" authorId="0" shapeId="0" xr:uid="{5D392721-4A80-2E46-B139-EC4D3E8F38E4}">
      <text>
        <r>
          <rPr>
            <sz val="12"/>
            <color rgb="FF000000"/>
            <rFont val="Corbel"/>
            <family val="34"/>
          </rPr>
          <t>Please specify the budget model according to your project. Add additional rows when needed and remove the rows that are irrelevant for your project. The more specific you can be regarding for example number of travellers and destinations, salaries, fees, production costs etc. the better.</t>
        </r>
      </text>
    </comment>
    <comment ref="D20" authorId="0" shapeId="0" xr:uid="{029C1843-28FC-694A-9056-88F510BF2E30}">
      <text>
        <r>
          <rPr>
            <sz val="12"/>
            <color rgb="FF000000"/>
            <rFont val="Corbel"/>
            <family val="34"/>
          </rPr>
          <t>Specify which funding source covers each cost. Most important is to show which costs would be covered by Nordic Culture Point and which costs are in-kind financing.</t>
        </r>
      </text>
    </comment>
    <comment ref="A44" authorId="0" shapeId="0" xr:uid="{D59CC348-3BAE-7B45-8B7D-47178A65D714}">
      <text>
        <r>
          <rPr>
            <sz val="12"/>
            <color rgb="FF000000"/>
            <rFont val="Corbel"/>
            <family val="34"/>
          </rPr>
          <t>Write possible additional comments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Louise Nordgren</author>
  </authors>
  <commentList>
    <comment ref="C3" authorId="0" shapeId="0" xr:uid="{3B055A91-C217-3047-974F-3FE38C6E6859}">
      <text>
        <r>
          <rPr>
            <sz val="12"/>
            <color rgb="FF000000"/>
            <rFont val="Corbel"/>
            <family val="34"/>
          </rPr>
          <t xml:space="preserve">X to EUR
</t>
        </r>
      </text>
    </comment>
    <comment ref="A4" authorId="0" shapeId="0" xr:uid="{A2A24C9A-5993-8041-B435-91E2056648A1}">
      <text>
        <r>
          <rPr>
            <sz val="12"/>
            <color rgb="FF000000"/>
            <rFont val="Corbel"/>
            <family val="34"/>
          </rPr>
          <t xml:space="preserve">Include all income, both confirmed and applied for. Please specify the budget model according to your project. Add additional rows when needed and remove the rows that are irrelevant for your project.
</t>
        </r>
      </text>
    </comment>
    <comment ref="B4" authorId="0" shapeId="0" xr:uid="{89B56DD0-D530-4046-95BD-E6AF3F3D0150}">
      <text>
        <r>
          <rPr>
            <sz val="12"/>
            <color rgb="FF000000"/>
            <rFont val="Corbel"/>
            <family val="34"/>
          </rPr>
          <t>Budget in EUR is mandatory</t>
        </r>
      </text>
    </comment>
    <comment ref="C4" authorId="0" shapeId="0" xr:uid="{CBA1CCD7-7E66-9A46-B82F-E29C73452E5E}">
      <text>
        <r>
          <rPr>
            <sz val="12"/>
            <color rgb="FF000000"/>
            <rFont val="Corbel"/>
            <family val="34"/>
          </rPr>
          <t>State your currency if it is relevant for you. If no other currency than EUR is used leave the "Budget own currency" fields blank.</t>
        </r>
      </text>
    </comment>
    <comment ref="B5" authorId="0" shapeId="0" xr:uid="{DC28460E-3EE1-0B44-AFB2-B2153F8EA517}">
      <text>
        <r>
          <rPr>
            <sz val="12"/>
            <color rgb="FF000000"/>
            <rFont val="Corbel"/>
            <family val="34"/>
          </rPr>
          <t>Same amount as in application</t>
        </r>
      </text>
    </comment>
    <comment ref="A6" authorId="0" shapeId="0" xr:uid="{963DFF09-8D05-406F-B74B-9947F574409F}">
      <text>
        <r>
          <rPr>
            <sz val="12"/>
            <color rgb="FF000000"/>
            <rFont val="Corbel"/>
            <family val="34"/>
          </rPr>
          <t>Note that funding from Nordic Culture Point + other Nordic funding cannot exceed 85% of the total budget. Bilateral and national funds are not considered Nordic financing.</t>
        </r>
      </text>
    </comment>
    <comment ref="A8" authorId="0" shapeId="0" xr:uid="{761A7E2C-AC99-443F-A2B9-779A1DB4C7C8}">
      <text>
        <r>
          <rPr>
            <sz val="12"/>
            <color rgb="FF000000"/>
            <rFont val="Corbel"/>
            <family val="34"/>
          </rPr>
          <t xml:space="preserve">In-kind funding can be included as part of co-financing. This can relate to goods, services or work up to the amount of a realistic estimated value. The budgeted in-kind income from each partner must add up to the same value under expenses in order for the budget to balance.
</t>
        </r>
        <r>
          <rPr>
            <sz val="12"/>
            <color rgb="FF000000"/>
            <rFont val="Corbel"/>
            <family val="34"/>
          </rPr>
          <t xml:space="preserve">
</t>
        </r>
        <r>
          <rPr>
            <sz val="12"/>
            <color rgb="FF000000"/>
            <rFont val="Corbel"/>
            <family val="34"/>
          </rPr>
          <t>Estimate the value of the contribution and under Comments describe what it relates to and how you have calculated the sum. A suggestion is to take a look at salary recommendations for different artistic fields in the relevant countries.</t>
        </r>
      </text>
    </comment>
    <comment ref="A19" authorId="0" shapeId="0" xr:uid="{551B5130-992E-5243-B9B8-CFE667F4BDD6}">
      <text>
        <r>
          <rPr>
            <sz val="12"/>
            <color rgb="FF000000"/>
            <rFont val="Corbel"/>
            <family val="34"/>
          </rPr>
          <t>Please specify the budget model according to your project. Add additional rows when needed and remove the rows that are irrelevant for your project. The more specific you can be regarding for example number of travellers and destinations, salaries, fees, production costs etc. the better.</t>
        </r>
      </text>
    </comment>
    <comment ref="D19" authorId="0" shapeId="0" xr:uid="{F3DAD78D-BEB4-1B4E-9A0A-B52C870A894E}">
      <text>
        <r>
          <rPr>
            <sz val="12"/>
            <color rgb="FF000000"/>
            <rFont val="Corbel"/>
            <family val="34"/>
          </rPr>
          <t>Specify which funding source covers each cost. Most important is to show which costs would be covered by Nordic Culture Point and which costs are in-kind financing.</t>
        </r>
      </text>
    </comment>
    <comment ref="A50" authorId="0" shapeId="0" xr:uid="{FC767E1E-FBC2-5747-ABDF-52FE46265038}">
      <text>
        <r>
          <rPr>
            <sz val="12"/>
            <color rgb="FF000000"/>
            <rFont val="Corbel"/>
            <family val="34"/>
          </rPr>
          <t>Write possible additional comments here</t>
        </r>
      </text>
    </comment>
  </commentList>
</comments>
</file>

<file path=xl/sharedStrings.xml><?xml version="1.0" encoding="utf-8"?>
<sst xmlns="http://schemas.openxmlformats.org/spreadsheetml/2006/main" count="246" uniqueCount="107">
  <si>
    <t>INCOME</t>
  </si>
  <si>
    <t>Nordic Culture Point</t>
  </si>
  <si>
    <t>Other Nordic financing</t>
  </si>
  <si>
    <t>e.g. Nordic Culture Fund/Nordplus</t>
  </si>
  <si>
    <t>Partner 2</t>
  </si>
  <si>
    <t>Partner 3</t>
  </si>
  <si>
    <t>Funds and other sources applied</t>
  </si>
  <si>
    <t>Fund A</t>
  </si>
  <si>
    <t>Fund B</t>
  </si>
  <si>
    <t>Other Income</t>
  </si>
  <si>
    <t>Other source X</t>
  </si>
  <si>
    <t>Other source Y</t>
  </si>
  <si>
    <t>INCOME TOTAL</t>
  </si>
  <si>
    <t>EXPENSES</t>
  </si>
  <si>
    <t>Salaries and fees</t>
  </si>
  <si>
    <t>Administration</t>
  </si>
  <si>
    <t>Production related costs</t>
  </si>
  <si>
    <t>Marketing</t>
  </si>
  <si>
    <t>Other costs</t>
  </si>
  <si>
    <t>Additional comments to the budget:</t>
  </si>
  <si>
    <t>Budget EUR</t>
  </si>
  <si>
    <t>Budget own currency X</t>
  </si>
  <si>
    <t>EXPENCES TOTAL</t>
  </si>
  <si>
    <t>Posters</t>
  </si>
  <si>
    <t>Technican</t>
  </si>
  <si>
    <t>Status</t>
  </si>
  <si>
    <t>Allocation</t>
  </si>
  <si>
    <t>Exchange rate:</t>
  </si>
  <si>
    <t>Partner 1 (applicant)</t>
  </si>
  <si>
    <t>APPLICATION BUDGET</t>
  </si>
  <si>
    <t>Applied</t>
  </si>
  <si>
    <t>Budget own currency SEK</t>
  </si>
  <si>
    <t>Decision expected in November</t>
  </si>
  <si>
    <t>Confirmed</t>
  </si>
  <si>
    <t>Ticket sales</t>
  </si>
  <si>
    <t>Estimated</t>
  </si>
  <si>
    <t>Applied amount from NCP accounts for the 
following percentage of the income total:</t>
  </si>
  <si>
    <t>Travels and transport</t>
  </si>
  <si>
    <t>Accommodation and food</t>
  </si>
  <si>
    <t xml:space="preserve">Artist fees </t>
  </si>
  <si>
    <t>2 shows x 375 EUR</t>
  </si>
  <si>
    <t>Coordinator</t>
  </si>
  <si>
    <t>Helsinki-Stockholm-Helsinki</t>
  </si>
  <si>
    <t>Local transport</t>
  </si>
  <si>
    <t xml:space="preserve"> Flights</t>
  </si>
  <si>
    <t xml:space="preserve"> Train </t>
  </si>
  <si>
    <t>Transport of art works</t>
  </si>
  <si>
    <t>Hotels</t>
  </si>
  <si>
    <t>Participant meals</t>
  </si>
  <si>
    <t>Office costs</t>
  </si>
  <si>
    <t>Accountance</t>
  </si>
  <si>
    <t>Audit</t>
  </si>
  <si>
    <t>Venue, scenography etc.</t>
  </si>
  <si>
    <t>Art Director</t>
  </si>
  <si>
    <t>Unforseen expenses</t>
  </si>
  <si>
    <t>Technical equipment</t>
  </si>
  <si>
    <t>Rental costs</t>
  </si>
  <si>
    <t>No other Nordic financing</t>
  </si>
  <si>
    <t>Since required if the project is granted 30 000 EUR or more</t>
  </si>
  <si>
    <t>Partner 1, 2 &amp; 3</t>
  </si>
  <si>
    <t>Board meetings and representation</t>
  </si>
  <si>
    <t>Partner 1</t>
  </si>
  <si>
    <t>If project is granted funding</t>
  </si>
  <si>
    <t>None</t>
  </si>
  <si>
    <t>Helsinki-Stockholm-Helsinki (10 participants á 250 EUR)</t>
  </si>
  <si>
    <t>Cph-Stockholm-Cph (6 participants á 250 EUR)</t>
  </si>
  <si>
    <t>16 participants á 20 EUR</t>
  </si>
  <si>
    <t>16 participants x 2 nights in Stockholm á 150 EUR</t>
  </si>
  <si>
    <t>2 days x 35 EUR x 20 people</t>
  </si>
  <si>
    <t>4 artists x 3200 EUR</t>
  </si>
  <si>
    <t>3200 EUR x 4 months incl. employers fee</t>
  </si>
  <si>
    <t>Social media</t>
  </si>
  <si>
    <t>Fund A, Nordic Culture Point</t>
  </si>
  <si>
    <t>Currency loss</t>
  </si>
  <si>
    <t>5 EUR x 100 people x 2 shows</t>
  </si>
  <si>
    <t>Divided equal</t>
  </si>
  <si>
    <t>Nordic Culture Point, ticket sales</t>
  </si>
  <si>
    <t>Project title:</t>
  </si>
  <si>
    <t>Fixed sum for the entire project, divided equal between funding sources</t>
  </si>
  <si>
    <t>Comments/Specifications</t>
  </si>
  <si>
    <t>Partner 1 (applicant) In-kind</t>
  </si>
  <si>
    <t>Non paid working hours</t>
  </si>
  <si>
    <t>Volunteers</t>
  </si>
  <si>
    <t>Partner 1 In-kind</t>
  </si>
  <si>
    <t>27 hours x 20 EUR</t>
  </si>
  <si>
    <t xml:space="preserve">Other helpful links:
</t>
  </si>
  <si>
    <t>FAQ Nordic Culture Point</t>
  </si>
  <si>
    <t>Create a good budget</t>
  </si>
  <si>
    <r>
      <rPr>
        <b/>
        <u/>
        <sz val="14"/>
        <color theme="1"/>
        <rFont val="Corbel"/>
        <family val="2"/>
      </rPr>
      <t>In case you cannot see these comments, they are also listed below</t>
    </r>
    <r>
      <rPr>
        <b/>
        <u/>
        <sz val="12"/>
        <color theme="1"/>
        <rFont val="Corbel"/>
        <family val="2"/>
      </rPr>
      <t>:</t>
    </r>
    <r>
      <rPr>
        <sz val="12"/>
        <color theme="1"/>
        <rFont val="Corbel"/>
        <family val="2"/>
      </rPr>
      <t xml:space="preserve">
</t>
    </r>
    <r>
      <rPr>
        <sz val="11"/>
        <color theme="1"/>
        <rFont val="Corbel"/>
        <family val="2"/>
      </rPr>
      <t xml:space="preserve">
- Please specify the budget model according to your project. Add additional rows when needed and remove the rows that are irrelevant for your project. The more specific you can be regarding for example number of travellers and destinations, salaries, fees, production costs etc. the better.
- State your currency if it is relevant for you. If no other currency than EUR is used leave the "Budget own currency" fields blank. Fill out the exchange rate from your currency to EUR in the top yellow cell if you are using your own currency. Budget in EUR is mandatory.
- Make sure that Applied amount from Nordic Culture Point is the same amount as written in the application form.
- Include all income, both confirmed and applied for. 
- Note that funding from Nordic Culture Point + other Nordic funding cannot exceed 85% of the total budget. Bilateral and national funds are not considered Nordic financing.
- In-kind funding can be included as part of co-financing. This can relate to goods, services or work up to the amount of a realistic estimated value. The budgeted in-kind income from each partner must add up to the same value under expenses in order for the budget to balance. Estimate the value of the contribution and under Comments describe what it relates to and how you have calculated the sum. A suggestion is to take a look at salary recommendations for different artistic fields in the relevant countries.
- Under the column Allocation in the expenses section of the budget, specify which funding source covers each cost. Most important is to show which costs would be covered by Nordic Culture Point and which costs are in-kind financing.
- If you have additional comments to the budget, write them in the bottom yellow cell.</t>
    </r>
  </si>
  <si>
    <r>
      <rPr>
        <b/>
        <sz val="20"/>
        <color theme="1"/>
        <rFont val="Corbel"/>
        <family val="2"/>
      </rPr>
      <t>Instructions from Nordic Culture Point</t>
    </r>
    <r>
      <rPr>
        <b/>
        <sz val="16"/>
        <color theme="1"/>
        <rFont val="Corbel"/>
        <family val="2"/>
      </rPr>
      <t xml:space="preserve">
</t>
    </r>
    <r>
      <rPr>
        <b/>
        <sz val="12"/>
        <color theme="1"/>
        <rFont val="Corbel"/>
        <family val="2"/>
      </rPr>
      <t xml:space="preserve">
</t>
    </r>
    <r>
      <rPr>
        <sz val="11"/>
        <color theme="1"/>
        <rFont val="Corbel"/>
        <family val="2"/>
      </rPr>
      <t xml:space="preserve">Fill out the budget and when ready </t>
    </r>
    <r>
      <rPr>
        <b/>
        <sz val="11"/>
        <color theme="1"/>
        <rFont val="Corbel"/>
        <family val="2"/>
      </rPr>
      <t>save it as a PDF to be attached to the application form</t>
    </r>
    <r>
      <rPr>
        <sz val="11"/>
        <color theme="1"/>
        <rFont val="Corbel"/>
        <family val="2"/>
      </rPr>
      <t xml:space="preserve">. Make sure that all text is clearly shown in the PDF. Make sure you save a copy of the spreadsheet that you can use for status report and final accounts if your project is granted funding. On the third sheet in this workbook you will find an example budget using the template from the first sheet. Stated expenses in the budget example are merely meant as examples.
The budget template includes comments that are meant to help you in filling it out, these are shown as small red triangles on the cells and become visible as you hover over the triangle. </t>
    </r>
    <r>
      <rPr>
        <b/>
        <sz val="11"/>
        <color theme="1"/>
        <rFont val="Corbel"/>
        <family val="2"/>
      </rPr>
      <t xml:space="preserve">
</t>
    </r>
  </si>
  <si>
    <t xml:space="preserve">Partners financing </t>
  </si>
  <si>
    <t>Partner 1 (applicant name)</t>
  </si>
  <si>
    <t>Partner 2 (name)</t>
  </si>
  <si>
    <t>Partner 3 (name)</t>
  </si>
  <si>
    <t>Other Income, type below</t>
  </si>
  <si>
    <t>Funds and other souces applied, type below</t>
  </si>
  <si>
    <t xml:space="preserve">Partners financing, type below </t>
  </si>
  <si>
    <t>Other Nordic financing, type below</t>
  </si>
  <si>
    <t>Travels and transport, type below</t>
  </si>
  <si>
    <t>Accommodation and food, type below</t>
  </si>
  <si>
    <t>Salaries and fees, type below</t>
  </si>
  <si>
    <t>Administration, type below</t>
  </si>
  <si>
    <t>Production related costs, type below</t>
  </si>
  <si>
    <t>Marketing, type below</t>
  </si>
  <si>
    <t>Other costs, type below</t>
  </si>
  <si>
    <t>-</t>
  </si>
  <si>
    <t>EXAMPLE - NUMBERS ARE FICTIONARY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</si>
</sst>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0\ &quot;€&quot;"/>
    <numFmt numFmtId="164" formatCode="_-* #,##0.00\ _€_-;\-* #,##0.00\ _€_-;_-* &quot;-&quot;??\ _€_-;_-@_-"/>
    <numFmt numFmtId="165" formatCode="_(* #,##0_);_(* \(#,##0\);_(* &quot;-&quot;??_);_(@_)"/>
    <numFmt numFmtId="166" formatCode="#,##0_ ;\-#,##0\ "/>
    <numFmt numFmtId="167" formatCode="#,##0.00\ &quot;€&quot;"/>
    <numFmt numFmtId="168" formatCode="#,##0.00\ _€"/>
    <numFmt numFmtId="169" formatCode="#,##0\ &quot;€&quot;"/>
    <numFmt numFmtId="170" formatCode="#,##0\ _€"/>
  </numFmts>
  <fonts count="38" x14ac:knownFonts="1">
    <font>
      <sz val="11"/>
      <color theme="1"/>
      <name val="Calibri"/>
      <family val="2"/>
      <scheme val="minor"/>
    </font>
    <font>
      <sz val="11"/>
      <color theme="1"/>
      <name val="Calibri"/>
      <family val="2"/>
      <scheme val="minor"/>
    </font>
    <font>
      <sz val="10"/>
      <name val="Arial"/>
      <family val="2"/>
    </font>
    <font>
      <sz val="12"/>
      <name val="Arial"/>
      <family val="2"/>
    </font>
    <font>
      <i/>
      <sz val="12"/>
      <name val="Arial"/>
      <family val="2"/>
    </font>
    <font>
      <sz val="11"/>
      <color theme="1"/>
      <name val="Corbel"/>
      <family val="2"/>
    </font>
    <font>
      <sz val="10"/>
      <name val="Corbel"/>
      <family val="2"/>
    </font>
    <font>
      <sz val="10"/>
      <color theme="1"/>
      <name val="Corbel"/>
      <family val="2"/>
    </font>
    <font>
      <sz val="12"/>
      <color theme="1"/>
      <name val="Corbel"/>
      <family val="2"/>
    </font>
    <font>
      <sz val="12"/>
      <color rgb="FF000000"/>
      <name val="Corbel"/>
      <family val="34"/>
    </font>
    <font>
      <b/>
      <sz val="20"/>
      <color theme="1"/>
      <name val="Corbel"/>
      <family val="2"/>
    </font>
    <font>
      <b/>
      <sz val="16"/>
      <color theme="1"/>
      <name val="Corbel"/>
      <family val="2"/>
    </font>
    <font>
      <sz val="16"/>
      <color theme="1"/>
      <name val="Corbel"/>
      <family val="2"/>
    </font>
    <font>
      <b/>
      <u/>
      <sz val="14"/>
      <color theme="1"/>
      <name val="Corbel"/>
      <family val="2"/>
    </font>
    <font>
      <b/>
      <u/>
      <sz val="12"/>
      <color theme="1"/>
      <name val="Corbel"/>
      <family val="2"/>
    </font>
    <font>
      <b/>
      <sz val="11"/>
      <color theme="1"/>
      <name val="Corbel"/>
      <family val="2"/>
    </font>
    <font>
      <u/>
      <sz val="11"/>
      <color theme="10"/>
      <name val="Calibri"/>
      <family val="2"/>
      <scheme val="minor"/>
    </font>
    <font>
      <b/>
      <sz val="12"/>
      <color theme="1"/>
      <name val="Corbel"/>
      <family val="2"/>
    </font>
    <font>
      <u/>
      <sz val="14"/>
      <color theme="4" tint="-0.499984740745262"/>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9"/>
      <color theme="1"/>
      <name val="Calibri"/>
      <family val="2"/>
      <scheme val="minor"/>
    </font>
    <font>
      <sz val="12"/>
      <name val="Calibri"/>
      <family val="2"/>
      <scheme val="minor"/>
    </font>
    <font>
      <sz val="9"/>
      <name val="Calibri"/>
      <family val="2"/>
      <scheme val="minor"/>
    </font>
    <font>
      <b/>
      <sz val="14"/>
      <name val="Calibri"/>
      <family val="2"/>
      <scheme val="minor"/>
    </font>
    <font>
      <b/>
      <sz val="12"/>
      <name val="Calibri"/>
      <family val="2"/>
      <scheme val="minor"/>
    </font>
    <font>
      <sz val="10"/>
      <name val="Calibri"/>
      <family val="2"/>
      <scheme val="minor"/>
    </font>
    <font>
      <i/>
      <sz val="10"/>
      <name val="Calibri"/>
      <family val="2"/>
      <scheme val="minor"/>
    </font>
    <font>
      <b/>
      <sz val="12"/>
      <color rgb="FF8E0000"/>
      <name val="Calibri"/>
      <family val="2"/>
      <scheme val="minor"/>
    </font>
    <font>
      <sz val="10"/>
      <color theme="1"/>
      <name val="Calibri"/>
      <family val="2"/>
      <scheme val="minor"/>
    </font>
    <font>
      <b/>
      <sz val="12"/>
      <color rgb="FF8B0000"/>
      <name val="Calibri"/>
      <family val="2"/>
      <scheme val="minor"/>
    </font>
    <font>
      <b/>
      <sz val="10"/>
      <name val="Calibri"/>
      <family val="2"/>
      <scheme val="minor"/>
    </font>
    <font>
      <sz val="12"/>
      <color theme="1"/>
      <name val="Calibri"/>
      <family val="2"/>
      <scheme val="minor"/>
    </font>
    <font>
      <b/>
      <sz val="12"/>
      <color theme="1"/>
      <name val="Calibri"/>
      <family val="2"/>
      <scheme val="minor"/>
    </font>
    <font>
      <sz val="12"/>
      <color theme="4" tint="0.79998168889431442"/>
      <name val="Calibri"/>
      <family val="2"/>
      <scheme val="minor"/>
    </font>
    <font>
      <sz val="10"/>
      <color theme="4" tint="0.79998168889431442"/>
      <name val="Arial"/>
      <family val="2"/>
    </font>
    <font>
      <sz val="10"/>
      <color theme="9" tint="0.79998168889431442"/>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FF7E79"/>
        <bgColor indexed="64"/>
      </patternFill>
    </fill>
    <fill>
      <patternFill patternType="solid">
        <fgColor rgb="FFFFD8D2"/>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8"/>
      </left>
      <right/>
      <top style="thin">
        <color theme="8"/>
      </top>
      <bottom/>
      <diagonal/>
    </border>
    <border>
      <left/>
      <right/>
      <top style="thin">
        <color theme="8"/>
      </top>
      <bottom/>
      <diagonal/>
    </border>
    <border>
      <left style="thin">
        <color theme="8"/>
      </left>
      <right/>
      <top/>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8"/>
      </left>
      <right/>
      <top style="thin">
        <color theme="1"/>
      </top>
      <bottom style="thin">
        <color theme="1"/>
      </bottom>
      <diagonal/>
    </border>
  </borders>
  <cellStyleXfs count="6">
    <xf numFmtId="0" fontId="0" fillId="0" borderId="0"/>
    <xf numFmtId="164" fontId="1" fillId="0" borderId="0" applyFont="0" applyFill="0" applyBorder="0" applyAlignment="0" applyProtection="0"/>
    <xf numFmtId="0" fontId="2" fillId="0" borderId="0"/>
    <xf numFmtId="0" fontId="16" fillId="0" borderId="0" applyNumberFormat="0" applyFill="0" applyBorder="0" applyAlignment="0" applyProtection="0"/>
    <xf numFmtId="0" fontId="20" fillId="0" borderId="13" applyNumberFormat="0" applyFill="0" applyBorder="0" applyAlignment="0" applyProtection="0"/>
    <xf numFmtId="0" fontId="33" fillId="0" borderId="14" applyNumberFormat="0" applyFill="0" applyBorder="0" applyAlignment="0" applyProtection="0"/>
  </cellStyleXfs>
  <cellXfs count="163">
    <xf numFmtId="0" fontId="0" fillId="0" borderId="0" xfId="0"/>
    <xf numFmtId="0" fontId="3" fillId="0" borderId="0" xfId="0" applyFont="1" applyAlignment="1" applyProtection="1">
      <alignment horizontal="left" vertical="top" wrapText="1"/>
      <protection locked="0"/>
    </xf>
    <xf numFmtId="0" fontId="4" fillId="0" borderId="0" xfId="0" applyFont="1" applyAlignment="1" applyProtection="1">
      <alignment horizontal="right" vertical="top" wrapText="1"/>
      <protection locked="0"/>
    </xf>
    <xf numFmtId="0" fontId="5" fillId="0" borderId="0" xfId="0" applyFont="1" applyAlignment="1">
      <alignment horizontal="left" vertical="top" wrapText="1"/>
    </xf>
    <xf numFmtId="0" fontId="7" fillId="0" borderId="0" xfId="0" applyFont="1" applyProtection="1">
      <protection locked="0"/>
    </xf>
    <xf numFmtId="0" fontId="5" fillId="0" borderId="0" xfId="0" applyFont="1"/>
    <xf numFmtId="0" fontId="7" fillId="0" borderId="0" xfId="0" applyFont="1"/>
    <xf numFmtId="0" fontId="6" fillId="0" borderId="0" xfId="0" applyFont="1" applyProtection="1">
      <protection locked="0"/>
    </xf>
    <xf numFmtId="0" fontId="6" fillId="0" borderId="0" xfId="0" applyFont="1" applyAlignment="1" applyProtection="1">
      <alignment wrapText="1"/>
      <protection locked="0"/>
    </xf>
    <xf numFmtId="0" fontId="7" fillId="0" borderId="0" xfId="0" applyFont="1" applyAlignment="1">
      <alignment wrapText="1"/>
    </xf>
    <xf numFmtId="0" fontId="5" fillId="0" borderId="0" xfId="0" applyFont="1" applyAlignment="1">
      <alignment wrapText="1"/>
    </xf>
    <xf numFmtId="0" fontId="6" fillId="0" borderId="0" xfId="0" applyFont="1" applyAlignment="1" applyProtection="1">
      <alignment horizontal="left"/>
      <protection locked="0"/>
    </xf>
    <xf numFmtId="0" fontId="8" fillId="5" borderId="8" xfId="0" applyFont="1" applyFill="1" applyBorder="1" applyAlignment="1">
      <alignment horizontal="left" vertical="top" wrapText="1"/>
    </xf>
    <xf numFmtId="0" fontId="8" fillId="0" borderId="0" xfId="0" applyFont="1"/>
    <xf numFmtId="0" fontId="5" fillId="0" borderId="0" xfId="0" applyFont="1" applyAlignment="1">
      <alignment vertical="center" wrapText="1"/>
    </xf>
    <xf numFmtId="0" fontId="5" fillId="0" borderId="0" xfId="0" applyFont="1" applyAlignment="1">
      <alignment horizontal="left" vertical="center" wrapText="1"/>
    </xf>
    <xf numFmtId="0" fontId="11" fillId="5" borderId="11" xfId="0" applyFont="1" applyFill="1" applyBorder="1" applyAlignment="1" applyProtection="1">
      <alignment vertical="top" wrapText="1"/>
      <protection locked="0"/>
    </xf>
    <xf numFmtId="5" fontId="6" fillId="0" borderId="0" xfId="0" applyNumberFormat="1" applyFont="1" applyProtection="1">
      <protection locked="0"/>
    </xf>
    <xf numFmtId="0" fontId="12" fillId="5" borderId="12" xfId="0" applyFont="1" applyFill="1" applyBorder="1" applyAlignment="1" applyProtection="1">
      <alignment vertical="top" wrapText="1"/>
      <protection locked="0"/>
    </xf>
    <xf numFmtId="0" fontId="13" fillId="8" borderId="11" xfId="0" applyFont="1" applyFill="1" applyBorder="1" applyAlignment="1">
      <alignment horizontal="left" vertical="center" wrapText="1"/>
    </xf>
    <xf numFmtId="168" fontId="5" fillId="0" borderId="0" xfId="0" applyNumberFormat="1" applyFont="1" applyAlignment="1">
      <alignment vertical="center" wrapText="1"/>
    </xf>
    <xf numFmtId="168" fontId="3" fillId="0" borderId="0" xfId="1" applyNumberFormat="1" applyFont="1" applyAlignment="1" applyProtection="1">
      <alignment horizontal="center" vertical="center" wrapText="1"/>
      <protection locked="0"/>
    </xf>
    <xf numFmtId="168" fontId="5" fillId="0" borderId="0" xfId="0" applyNumberFormat="1" applyFont="1" applyAlignment="1">
      <alignment wrapText="1"/>
    </xf>
    <xf numFmtId="0" fontId="18" fillId="8" borderId="12" xfId="3" applyFont="1" applyFill="1" applyBorder="1" applyAlignment="1">
      <alignment horizontal="left"/>
    </xf>
    <xf numFmtId="0" fontId="18" fillId="8" borderId="3" xfId="3" applyFont="1" applyFill="1" applyBorder="1" applyAlignment="1">
      <alignment horizontal="left"/>
    </xf>
    <xf numFmtId="166" fontId="27" fillId="0" borderId="0" xfId="1" applyNumberFormat="1" applyFont="1" applyBorder="1" applyAlignment="1" applyProtection="1">
      <alignment horizontal="center" vertical="center" wrapText="1"/>
      <protection locked="0"/>
    </xf>
    <xf numFmtId="0" fontId="30" fillId="0" borderId="0" xfId="0" applyFont="1" applyProtection="1">
      <protection locked="0"/>
    </xf>
    <xf numFmtId="0" fontId="27" fillId="0" borderId="0" xfId="0" applyFont="1" applyProtection="1">
      <protection locked="0"/>
    </xf>
    <xf numFmtId="0" fontId="30" fillId="0" borderId="0" xfId="0" applyFont="1"/>
    <xf numFmtId="0" fontId="27" fillId="0" borderId="0" xfId="0" applyFont="1" applyAlignment="1" applyProtection="1">
      <alignment wrapText="1"/>
      <protection locked="0"/>
    </xf>
    <xf numFmtId="0" fontId="30" fillId="0" borderId="0" xfId="0" applyFont="1" applyAlignment="1">
      <alignment wrapText="1"/>
    </xf>
    <xf numFmtId="0" fontId="0" fillId="0" borderId="0" xfId="0" applyAlignment="1">
      <alignment wrapText="1"/>
    </xf>
    <xf numFmtId="167" fontId="32" fillId="0" borderId="0" xfId="0" applyNumberFormat="1" applyFont="1" applyAlignment="1" applyProtection="1">
      <alignment horizontal="center" vertical="center" wrapText="1"/>
      <protection locked="0"/>
    </xf>
    <xf numFmtId="3" fontId="32" fillId="0" borderId="0" xfId="0" applyNumberFormat="1" applyFont="1" applyAlignment="1" applyProtection="1">
      <alignment horizontal="center" vertical="center" wrapText="1"/>
      <protection locked="0"/>
    </xf>
    <xf numFmtId="3" fontId="28" fillId="0" borderId="0" xfId="0" applyNumberFormat="1" applyFont="1" applyAlignment="1" applyProtection="1">
      <alignment horizontal="left" vertical="center" wrapText="1"/>
      <protection locked="0"/>
    </xf>
    <xf numFmtId="0" fontId="33" fillId="5" borderId="8" xfId="0" applyFont="1" applyFill="1" applyBorder="1" applyAlignment="1">
      <alignment horizontal="left" vertical="top" wrapText="1"/>
    </xf>
    <xf numFmtId="167"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 fillId="0" borderId="0" xfId="0" applyFont="1" applyAlignment="1">
      <alignment horizontal="left" vertical="top" wrapText="1"/>
    </xf>
    <xf numFmtId="167" fontId="0" fillId="0" borderId="0" xfId="0" applyNumberFormat="1" applyAlignment="1">
      <alignment wrapText="1"/>
    </xf>
    <xf numFmtId="0" fontId="0" fillId="0" borderId="0" xfId="0" applyAlignment="1">
      <alignment horizontal="left" vertical="top" wrapText="1"/>
    </xf>
    <xf numFmtId="167" fontId="23" fillId="5" borderId="11"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protection locked="0"/>
    </xf>
    <xf numFmtId="3" fontId="26" fillId="2" borderId="3" xfId="0" applyNumberFormat="1" applyFont="1" applyFill="1" applyBorder="1" applyAlignment="1" applyProtection="1">
      <alignment horizontal="center" vertical="center" wrapText="1"/>
      <protection locked="0"/>
    </xf>
    <xf numFmtId="3" fontId="26" fillId="2" borderId="15" xfId="0" applyNumberFormat="1" applyFont="1" applyFill="1" applyBorder="1" applyAlignment="1" applyProtection="1">
      <alignment horizontal="center" vertical="center" wrapText="1"/>
      <protection locked="0"/>
    </xf>
    <xf numFmtId="0" fontId="23" fillId="4" borderId="3" xfId="0" applyFont="1" applyFill="1" applyBorder="1" applyAlignment="1" applyProtection="1">
      <alignment horizontal="left" wrapText="1"/>
      <protection locked="0"/>
    </xf>
    <xf numFmtId="166" fontId="27" fillId="0" borderId="10" xfId="1" applyNumberFormat="1" applyFont="1" applyBorder="1" applyAlignment="1">
      <alignment horizontal="center" vertical="center" wrapText="1"/>
    </xf>
    <xf numFmtId="0" fontId="26" fillId="0" borderId="7" xfId="0" applyFont="1" applyBorder="1" applyAlignment="1">
      <alignment horizontal="left" vertical="center" wrapText="1"/>
    </xf>
    <xf numFmtId="0" fontId="25" fillId="3" borderId="0" xfId="0" applyFont="1" applyFill="1" applyAlignment="1">
      <alignment horizontal="left" vertical="center" wrapText="1"/>
    </xf>
    <xf numFmtId="167" fontId="26" fillId="3" borderId="2" xfId="0" applyNumberFormat="1" applyFont="1" applyFill="1" applyBorder="1" applyAlignment="1">
      <alignment horizontal="center" vertical="center" wrapText="1"/>
    </xf>
    <xf numFmtId="3" fontId="26" fillId="3" borderId="2" xfId="0" applyNumberFormat="1" applyFont="1" applyFill="1" applyBorder="1" applyAlignment="1">
      <alignment horizontal="center" vertical="center" wrapText="1"/>
    </xf>
    <xf numFmtId="0" fontId="34" fillId="3" borderId="7" xfId="5" applyFont="1" applyFill="1" applyBorder="1" applyAlignment="1">
      <alignment horizontal="left" vertical="center" wrapText="1"/>
    </xf>
    <xf numFmtId="3" fontId="29" fillId="3" borderId="10" xfId="1" applyNumberFormat="1" applyFont="1" applyFill="1" applyBorder="1" applyAlignment="1">
      <alignment horizontal="center" vertical="center" wrapText="1"/>
    </xf>
    <xf numFmtId="166" fontId="27" fillId="0" borderId="2" xfId="1" applyNumberFormat="1" applyFont="1" applyBorder="1" applyAlignment="1">
      <alignment horizontal="center" vertical="center" wrapText="1"/>
    </xf>
    <xf numFmtId="166" fontId="27" fillId="0" borderId="18" xfId="1" applyNumberFormat="1" applyFont="1" applyBorder="1" applyAlignment="1">
      <alignment horizontal="center" vertical="center" wrapText="1"/>
    </xf>
    <xf numFmtId="168" fontId="26" fillId="3" borderId="3" xfId="0" applyNumberFormat="1" applyFont="1" applyFill="1" applyBorder="1" applyAlignment="1" applyProtection="1">
      <alignment horizontal="center" vertical="center" wrapText="1"/>
      <protection locked="0"/>
    </xf>
    <xf numFmtId="3" fontId="26" fillId="3" borderId="3" xfId="0" applyNumberFormat="1" applyFont="1" applyFill="1" applyBorder="1" applyAlignment="1" applyProtection="1">
      <alignment horizontal="center" vertical="center" wrapText="1"/>
      <protection locked="0"/>
    </xf>
    <xf numFmtId="168" fontId="32" fillId="0" borderId="0" xfId="0" applyNumberFormat="1" applyFont="1" applyAlignment="1" applyProtection="1">
      <alignment horizontal="center" vertical="center" wrapText="1"/>
      <protection locked="0"/>
    </xf>
    <xf numFmtId="0" fontId="25" fillId="3" borderId="16" xfId="0" applyFont="1" applyFill="1" applyBorder="1" applyAlignment="1" applyProtection="1">
      <alignment horizontal="left" vertical="center" wrapText="1"/>
      <protection locked="0"/>
    </xf>
    <xf numFmtId="3" fontId="26" fillId="3" borderId="15" xfId="0" applyNumberFormat="1" applyFont="1" applyFill="1" applyBorder="1" applyAlignment="1" applyProtection="1">
      <alignment horizontal="center" vertical="center" wrapText="1"/>
      <protection locked="0"/>
    </xf>
    <xf numFmtId="168" fontId="23" fillId="4" borderId="11" xfId="0" applyNumberFormat="1" applyFont="1" applyFill="1" applyBorder="1" applyAlignment="1" applyProtection="1">
      <alignment horizontal="left" vertical="center"/>
      <protection locked="0"/>
    </xf>
    <xf numFmtId="168" fontId="23" fillId="5" borderId="11" xfId="0" applyNumberFormat="1" applyFont="1" applyFill="1" applyBorder="1" applyAlignment="1" applyProtection="1">
      <alignment horizontal="left" vertical="center" wrapText="1"/>
      <protection locked="0"/>
    </xf>
    <xf numFmtId="3" fontId="29" fillId="3" borderId="10" xfId="1" applyNumberFormat="1" applyFont="1" applyFill="1" applyBorder="1" applyAlignment="1" applyProtection="1">
      <alignment horizontal="center" vertical="center" wrapText="1"/>
    </xf>
    <xf numFmtId="166" fontId="27" fillId="0" borderId="8" xfId="1" applyNumberFormat="1" applyFont="1" applyBorder="1" applyAlignment="1" applyProtection="1">
      <alignment horizontal="center" vertical="center" wrapText="1"/>
      <protection locked="0"/>
    </xf>
    <xf numFmtId="0" fontId="23" fillId="0" borderId="6" xfId="0" applyFont="1" applyBorder="1" applyAlignment="1" applyProtection="1">
      <alignment horizontal="left" vertical="center" wrapText="1"/>
      <protection locked="0"/>
    </xf>
    <xf numFmtId="166" fontId="27" fillId="0" borderId="11" xfId="1" applyNumberFormat="1" applyFont="1" applyBorder="1" applyAlignment="1" applyProtection="1">
      <alignment horizontal="center" vertical="center" wrapText="1"/>
      <protection locked="0"/>
    </xf>
    <xf numFmtId="166" fontId="27" fillId="0" borderId="3" xfId="1" applyNumberFormat="1" applyFont="1" applyBorder="1" applyAlignment="1" applyProtection="1">
      <alignment horizontal="center" vertical="center" wrapText="1"/>
      <protection locked="0"/>
    </xf>
    <xf numFmtId="166" fontId="27" fillId="0" borderId="12" xfId="1" applyNumberFormat="1" applyFont="1" applyBorder="1" applyAlignment="1" applyProtection="1">
      <alignment horizontal="center" vertical="center" wrapText="1"/>
      <protection locked="0"/>
    </xf>
    <xf numFmtId="168" fontId="26" fillId="2" borderId="3" xfId="0" applyNumberFormat="1" applyFont="1" applyFill="1" applyBorder="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33" fillId="2" borderId="17" xfId="5" applyFill="1" applyBorder="1" applyAlignment="1">
      <alignment horizontal="left" vertical="center" wrapText="1"/>
    </xf>
    <xf numFmtId="0" fontId="36" fillId="2" borderId="17" xfId="2" applyFont="1" applyFill="1" applyBorder="1"/>
    <xf numFmtId="0" fontId="35" fillId="2" borderId="17" xfId="5" applyFont="1" applyFill="1" applyBorder="1" applyAlignment="1">
      <alignment horizontal="left" vertical="center" wrapText="1"/>
    </xf>
    <xf numFmtId="0" fontId="37" fillId="3" borderId="17" xfId="2" applyFont="1" applyFill="1" applyBorder="1"/>
    <xf numFmtId="165" fontId="27" fillId="0" borderId="10" xfId="1" applyNumberFormat="1" applyFont="1" applyBorder="1" applyAlignment="1">
      <alignment horizontal="left" vertical="center" wrapText="1"/>
    </xf>
    <xf numFmtId="0" fontId="23" fillId="0" borderId="0" xfId="0" applyFont="1" applyAlignment="1">
      <alignment horizontal="right" vertical="center" wrapText="1"/>
    </xf>
    <xf numFmtId="3" fontId="27" fillId="0" borderId="2" xfId="1" applyNumberFormat="1" applyFont="1" applyBorder="1" applyAlignment="1">
      <alignment horizontal="left" vertical="center" wrapText="1"/>
    </xf>
    <xf numFmtId="0" fontId="33" fillId="3" borderId="17" xfId="5" applyFill="1" applyBorder="1" applyAlignment="1">
      <alignment horizontal="left" vertical="center" wrapText="1"/>
    </xf>
    <xf numFmtId="0" fontId="23" fillId="0" borderId="7" xfId="0" applyFont="1" applyBorder="1" applyAlignment="1">
      <alignment horizontal="right" vertical="center" wrapText="1"/>
    </xf>
    <xf numFmtId="3" fontId="27" fillId="0" borderId="10" xfId="1" applyNumberFormat="1" applyFont="1" applyBorder="1" applyAlignment="1">
      <alignment horizontal="left" vertical="center" wrapText="1"/>
    </xf>
    <xf numFmtId="0" fontId="23" fillId="0" borderId="19" xfId="0" applyFont="1" applyBorder="1" applyAlignment="1">
      <alignment horizontal="right" vertical="center" wrapText="1"/>
    </xf>
    <xf numFmtId="165" fontId="27" fillId="0" borderId="18" xfId="1" applyNumberFormat="1" applyFont="1" applyBorder="1" applyAlignment="1">
      <alignment horizontal="left" vertical="center" wrapText="1"/>
    </xf>
    <xf numFmtId="3" fontId="27" fillId="0" borderId="18" xfId="2" applyNumberFormat="1" applyFont="1" applyBorder="1" applyAlignment="1">
      <alignment horizontal="left" vertical="center" wrapText="1"/>
    </xf>
    <xf numFmtId="3" fontId="27" fillId="0" borderId="18" xfId="1" applyNumberFormat="1" applyFont="1" applyBorder="1" applyAlignment="1">
      <alignment horizontal="left" vertical="center" wrapText="1"/>
    </xf>
    <xf numFmtId="166" fontId="27" fillId="0" borderId="20" xfId="1" applyNumberFormat="1" applyFont="1" applyBorder="1" applyAlignment="1">
      <alignment horizontal="center" vertical="center" wrapText="1"/>
    </xf>
    <xf numFmtId="165" fontId="27" fillId="0" borderId="20" xfId="1" applyNumberFormat="1" applyFont="1" applyBorder="1" applyAlignment="1">
      <alignment horizontal="left" vertical="center" wrapText="1"/>
    </xf>
    <xf numFmtId="3" fontId="27" fillId="0" borderId="20" xfId="2" applyNumberFormat="1" applyFont="1" applyBorder="1" applyAlignment="1">
      <alignment horizontal="left" vertical="center" wrapText="1"/>
    </xf>
    <xf numFmtId="3" fontId="27" fillId="0" borderId="20" xfId="1" applyNumberFormat="1" applyFont="1" applyBorder="1" applyAlignment="1">
      <alignment horizontal="left" vertical="center" wrapText="1"/>
    </xf>
    <xf numFmtId="0" fontId="33" fillId="3" borderId="17" xfId="5" applyFill="1" applyBorder="1"/>
    <xf numFmtId="0" fontId="23" fillId="0" borderId="4" xfId="0" applyFont="1" applyBorder="1" applyAlignment="1" applyProtection="1">
      <alignment horizontal="right" vertical="center" wrapText="1"/>
      <protection locked="0"/>
    </xf>
    <xf numFmtId="3" fontId="27" fillId="0" borderId="2" xfId="1" applyNumberFormat="1" applyFont="1" applyBorder="1" applyAlignment="1" applyProtection="1">
      <alignment horizontal="left" vertical="center" wrapText="1"/>
      <protection locked="0"/>
    </xf>
    <xf numFmtId="0" fontId="23" fillId="0" borderId="16" xfId="0" applyFont="1" applyBorder="1" applyAlignment="1" applyProtection="1">
      <alignment horizontal="right" vertical="center" wrapText="1"/>
      <protection locked="0"/>
    </xf>
    <xf numFmtId="3" fontId="27" fillId="0" borderId="15" xfId="1" applyNumberFormat="1" applyFont="1" applyBorder="1" applyAlignment="1" applyProtection="1">
      <alignment horizontal="left" vertical="center" wrapText="1"/>
      <protection locked="0"/>
    </xf>
    <xf numFmtId="0" fontId="23" fillId="0" borderId="5" xfId="0" applyFont="1" applyBorder="1" applyAlignment="1" applyProtection="1">
      <alignment horizontal="right" vertical="center" wrapText="1"/>
      <protection locked="0"/>
    </xf>
    <xf numFmtId="3" fontId="27" fillId="0" borderId="9" xfId="1" applyNumberFormat="1" applyFont="1" applyBorder="1" applyAlignment="1" applyProtection="1">
      <alignment horizontal="left" vertical="center" wrapText="1"/>
      <protection locked="0"/>
    </xf>
    <xf numFmtId="0" fontId="23" fillId="0" borderId="6" xfId="0" applyFont="1" applyBorder="1" applyAlignment="1" applyProtection="1">
      <alignment horizontal="right" vertical="center" wrapText="1"/>
      <protection locked="0"/>
    </xf>
    <xf numFmtId="3" fontId="27" fillId="0" borderId="10" xfId="1" applyNumberFormat="1" applyFont="1" applyBorder="1" applyAlignment="1" applyProtection="1">
      <alignment horizontal="left" vertical="center" wrapText="1"/>
      <protection locked="0"/>
    </xf>
    <xf numFmtId="0" fontId="33" fillId="3" borderId="21" xfId="5" applyFill="1" applyBorder="1" applyAlignment="1">
      <alignment horizontal="left" vertical="center" wrapText="1"/>
    </xf>
    <xf numFmtId="0" fontId="37" fillId="3" borderId="21" xfId="2" applyFont="1" applyFill="1" applyBorder="1"/>
    <xf numFmtId="0" fontId="33" fillId="3" borderId="21" xfId="5" applyFill="1" applyBorder="1"/>
    <xf numFmtId="0" fontId="25" fillId="2" borderId="0" xfId="0" applyFont="1" applyFill="1" applyAlignment="1">
      <alignment horizontal="left" vertical="center" wrapText="1"/>
    </xf>
    <xf numFmtId="167" fontId="26" fillId="2" borderId="2" xfId="0" applyNumberFormat="1" applyFont="1" applyFill="1" applyBorder="1" applyAlignment="1">
      <alignment horizontal="center" vertical="center" wrapText="1"/>
    </xf>
    <xf numFmtId="3" fontId="26" fillId="2" borderId="2" xfId="0" applyNumberFormat="1" applyFont="1" applyFill="1" applyBorder="1" applyAlignment="1">
      <alignment horizontal="center" vertical="center" wrapText="1"/>
    </xf>
    <xf numFmtId="0" fontId="33" fillId="2" borderId="21" xfId="5" applyFill="1" applyBorder="1" applyAlignment="1">
      <alignment horizontal="left" vertical="center" wrapText="1"/>
    </xf>
    <xf numFmtId="0" fontId="36" fillId="2" borderId="21" xfId="2" applyFont="1" applyFill="1" applyBorder="1"/>
    <xf numFmtId="0" fontId="35" fillId="2" borderId="21" xfId="5" applyFont="1" applyFill="1" applyBorder="1" applyAlignment="1">
      <alignment horizontal="left" vertical="center" wrapText="1"/>
    </xf>
    <xf numFmtId="0" fontId="34" fillId="2" borderId="21" xfId="5" applyFont="1" applyFill="1" applyBorder="1" applyAlignment="1">
      <alignment horizontal="left" vertical="center" wrapText="1"/>
    </xf>
    <xf numFmtId="3" fontId="31" fillId="2" borderId="23" xfId="0" applyNumberFormat="1" applyFont="1" applyFill="1" applyBorder="1" applyAlignment="1">
      <alignment horizontal="center" vertical="center" wrapText="1"/>
    </xf>
    <xf numFmtId="0" fontId="21" fillId="6" borderId="8" xfId="5" applyFont="1" applyFill="1" applyBorder="1" applyAlignment="1" applyProtection="1">
      <alignment horizontal="left" vertical="top" wrapText="1"/>
      <protection locked="0"/>
    </xf>
    <xf numFmtId="0" fontId="21" fillId="7" borderId="8" xfId="5" applyFont="1" applyFill="1" applyBorder="1" applyAlignment="1">
      <alignment horizontal="left" vertical="top" wrapText="1"/>
    </xf>
    <xf numFmtId="0" fontId="34" fillId="3" borderId="6" xfId="5" applyFont="1" applyFill="1" applyBorder="1" applyAlignment="1" applyProtection="1">
      <alignment horizontal="left" vertical="center" wrapText="1"/>
      <protection locked="0"/>
    </xf>
    <xf numFmtId="0" fontId="34" fillId="2" borderId="6" xfId="5" applyFont="1" applyFill="1" applyBorder="1" applyAlignment="1" applyProtection="1">
      <alignment horizontal="left" vertical="center" wrapText="1"/>
      <protection locked="0"/>
    </xf>
    <xf numFmtId="49" fontId="27" fillId="0" borderId="0" xfId="1" applyNumberFormat="1" applyFont="1" applyBorder="1" applyAlignment="1" applyProtection="1">
      <alignment horizontal="left" vertical="center" wrapText="1"/>
      <protection locked="0"/>
    </xf>
    <xf numFmtId="49" fontId="35" fillId="2" borderId="17" xfId="5" applyNumberFormat="1" applyFont="1" applyFill="1" applyBorder="1" applyAlignment="1">
      <alignment horizontal="left" vertical="center" wrapText="1"/>
    </xf>
    <xf numFmtId="49" fontId="27" fillId="0" borderId="0" xfId="2" applyNumberFormat="1" applyFont="1" applyAlignment="1" applyProtection="1">
      <alignment horizontal="left" vertical="center" wrapText="1"/>
      <protection locked="0"/>
    </xf>
    <xf numFmtId="49" fontId="36" fillId="2" borderId="17" xfId="2" applyNumberFormat="1" applyFont="1" applyFill="1" applyBorder="1"/>
    <xf numFmtId="49" fontId="31" fillId="2" borderId="7" xfId="0" applyNumberFormat="1" applyFont="1" applyFill="1" applyBorder="1" applyAlignment="1">
      <alignment horizontal="center" vertical="center" wrapText="1"/>
    </xf>
    <xf numFmtId="49" fontId="27" fillId="0" borderId="0" xfId="1" quotePrefix="1" applyNumberFormat="1" applyFont="1" applyBorder="1" applyAlignment="1" applyProtection="1">
      <alignment horizontal="left" vertical="center" wrapText="1"/>
      <protection locked="0"/>
    </xf>
    <xf numFmtId="49" fontId="27" fillId="0" borderId="0" xfId="2" quotePrefix="1" applyNumberFormat="1" applyFont="1" applyAlignment="1" applyProtection="1">
      <alignment horizontal="left" vertical="center" wrapText="1"/>
      <protection locked="0"/>
    </xf>
    <xf numFmtId="165" fontId="27" fillId="0" borderId="10" xfId="1" quotePrefix="1" applyNumberFormat="1" applyFont="1" applyFill="1" applyBorder="1" applyAlignment="1" applyProtection="1">
      <alignment horizontal="left" vertical="center" wrapText="1"/>
      <protection locked="0"/>
    </xf>
    <xf numFmtId="169" fontId="23" fillId="0" borderId="10" xfId="1" applyNumberFormat="1" applyFont="1" applyBorder="1" applyAlignment="1">
      <alignment horizontal="center" vertical="center" wrapText="1"/>
    </xf>
    <xf numFmtId="169" fontId="23" fillId="0" borderId="2" xfId="1" applyNumberFormat="1" applyFont="1" applyBorder="1" applyAlignment="1">
      <alignment horizontal="center" vertical="center" wrapText="1"/>
    </xf>
    <xf numFmtId="169" fontId="26" fillId="3" borderId="10" xfId="1" applyNumberFormat="1" applyFont="1" applyFill="1" applyBorder="1" applyAlignment="1">
      <alignment horizontal="center" vertical="center" wrapText="1"/>
    </xf>
    <xf numFmtId="169" fontId="23" fillId="0" borderId="20" xfId="1" applyNumberFormat="1" applyFont="1" applyBorder="1" applyAlignment="1">
      <alignment horizontal="center" vertical="center" wrapText="1"/>
    </xf>
    <xf numFmtId="169" fontId="23" fillId="0" borderId="18" xfId="1" applyNumberFormat="1" applyFont="1" applyBorder="1" applyAlignment="1">
      <alignment horizontal="center" vertical="center" wrapText="1"/>
    </xf>
    <xf numFmtId="169" fontId="26" fillId="2" borderId="22" xfId="1" applyNumberFormat="1" applyFont="1" applyFill="1" applyBorder="1" applyAlignment="1">
      <alignment horizontal="center" vertical="center" wrapText="1"/>
    </xf>
    <xf numFmtId="170" fontId="23" fillId="0" borderId="11" xfId="1" applyNumberFormat="1" applyFont="1" applyBorder="1" applyAlignment="1" applyProtection="1">
      <alignment horizontal="center" vertical="center" wrapText="1"/>
      <protection locked="0"/>
    </xf>
    <xf numFmtId="170" fontId="37" fillId="3" borderId="17" xfId="2" applyNumberFormat="1" applyFont="1" applyFill="1" applyBorder="1"/>
    <xf numFmtId="170" fontId="23" fillId="0" borderId="12" xfId="1" applyNumberFormat="1" applyFont="1" applyBorder="1" applyAlignment="1" applyProtection="1">
      <alignment horizontal="center" vertical="center" wrapText="1"/>
      <protection locked="0"/>
    </xf>
    <xf numFmtId="170" fontId="23" fillId="0" borderId="3" xfId="1" applyNumberFormat="1" applyFont="1" applyBorder="1" applyAlignment="1" applyProtection="1">
      <alignment horizontal="center" vertical="center" wrapText="1"/>
      <protection locked="0"/>
    </xf>
    <xf numFmtId="170" fontId="23" fillId="0" borderId="8" xfId="1" applyNumberFormat="1" applyFont="1" applyBorder="1" applyAlignment="1" applyProtection="1">
      <alignment horizontal="center" vertical="center" wrapText="1"/>
      <protection locked="0"/>
    </xf>
    <xf numFmtId="170" fontId="26" fillId="3" borderId="11" xfId="1" applyNumberFormat="1" applyFont="1" applyFill="1" applyBorder="1" applyAlignment="1" applyProtection="1">
      <alignment horizontal="center" vertical="center" wrapText="1"/>
    </xf>
    <xf numFmtId="170" fontId="23" fillId="0" borderId="0" xfId="1" applyNumberFormat="1" applyFont="1" applyBorder="1" applyAlignment="1" applyProtection="1">
      <alignment horizontal="center" vertical="center" wrapText="1"/>
      <protection locked="0"/>
    </xf>
    <xf numFmtId="170" fontId="35" fillId="2" borderId="17" xfId="5" applyNumberFormat="1" applyFont="1" applyFill="1" applyBorder="1" applyAlignment="1">
      <alignment horizontal="left" vertical="center" wrapText="1"/>
    </xf>
    <xf numFmtId="170" fontId="36" fillId="2" borderId="17" xfId="2" applyNumberFormat="1" applyFont="1" applyFill="1" applyBorder="1"/>
    <xf numFmtId="170" fontId="26" fillId="2" borderId="11" xfId="1" applyNumberFormat="1" applyFont="1" applyFill="1" applyBorder="1" applyAlignment="1" applyProtection="1">
      <alignment horizontal="center" vertical="center" wrapText="1"/>
    </xf>
    <xf numFmtId="169" fontId="23" fillId="0" borderId="11" xfId="1" applyNumberFormat="1" applyFont="1" applyBorder="1" applyAlignment="1" applyProtection="1">
      <alignment horizontal="center" vertical="center" wrapText="1"/>
      <protection locked="0"/>
    </xf>
    <xf numFmtId="169" fontId="37" fillId="3" borderId="17" xfId="2" applyNumberFormat="1" applyFont="1" applyFill="1" applyBorder="1"/>
    <xf numFmtId="169" fontId="23" fillId="0" borderId="12" xfId="1" applyNumberFormat="1" applyFont="1" applyBorder="1" applyAlignment="1" applyProtection="1">
      <alignment horizontal="center" vertical="center" wrapText="1"/>
      <protection locked="0"/>
    </xf>
    <xf numFmtId="169" fontId="23" fillId="0" borderId="3" xfId="1" applyNumberFormat="1" applyFont="1" applyBorder="1" applyAlignment="1" applyProtection="1">
      <alignment horizontal="center" vertical="center" wrapText="1"/>
      <protection locked="0"/>
    </xf>
    <xf numFmtId="169" fontId="23" fillId="0" borderId="8" xfId="1" applyNumberFormat="1" applyFont="1" applyBorder="1" applyAlignment="1" applyProtection="1">
      <alignment horizontal="center" vertical="center" wrapText="1"/>
      <protection locked="0"/>
    </xf>
    <xf numFmtId="169" fontId="26" fillId="3" borderId="11" xfId="1" applyNumberFormat="1" applyFont="1" applyFill="1" applyBorder="1" applyAlignment="1" applyProtection="1">
      <alignment horizontal="center" vertical="center" wrapText="1"/>
    </xf>
    <xf numFmtId="169" fontId="23" fillId="0" borderId="0" xfId="1" applyNumberFormat="1" applyFont="1" applyBorder="1" applyAlignment="1" applyProtection="1">
      <alignment horizontal="center" vertical="center" wrapText="1"/>
      <protection locked="0"/>
    </xf>
    <xf numFmtId="169" fontId="35" fillId="2" borderId="17" xfId="5" applyNumberFormat="1" applyFont="1" applyFill="1" applyBorder="1" applyAlignment="1">
      <alignment horizontal="left" vertical="center" wrapText="1"/>
    </xf>
    <xf numFmtId="169" fontId="36" fillId="2" borderId="17" xfId="2" applyNumberFormat="1" applyFont="1" applyFill="1" applyBorder="1"/>
    <xf numFmtId="169" fontId="26" fillId="2" borderId="11" xfId="1" applyNumberFormat="1" applyFont="1" applyFill="1" applyBorder="1" applyAlignment="1" applyProtection="1">
      <alignment horizontal="center" vertical="center" wrapText="1"/>
    </xf>
    <xf numFmtId="3" fontId="29" fillId="3" borderId="10" xfId="1" applyNumberFormat="1" applyFont="1" applyFill="1" applyBorder="1" applyAlignment="1">
      <alignment horizontal="left" vertical="center"/>
    </xf>
    <xf numFmtId="3" fontId="31" fillId="2" borderId="22" xfId="0" applyNumberFormat="1" applyFont="1" applyFill="1" applyBorder="1" applyAlignment="1">
      <alignment horizontal="center" vertical="center"/>
    </xf>
    <xf numFmtId="3" fontId="31" fillId="2" borderId="10" xfId="0" applyNumberFormat="1" applyFont="1" applyFill="1" applyBorder="1" applyAlignment="1">
      <alignment horizontal="center" vertical="center"/>
    </xf>
    <xf numFmtId="3" fontId="29" fillId="3" borderId="11" xfId="1" applyNumberFormat="1" applyFont="1" applyFill="1" applyBorder="1" applyAlignment="1" applyProtection="1">
      <alignment horizontal="center" vertical="center"/>
    </xf>
    <xf numFmtId="167" fontId="23" fillId="4" borderId="11" xfId="0" applyNumberFormat="1" applyFont="1" applyFill="1" applyBorder="1" applyAlignment="1" applyProtection="1">
      <alignment horizontal="left" vertical="center"/>
      <protection locked="0"/>
    </xf>
    <xf numFmtId="9" fontId="24" fillId="0" borderId="2" xfId="0" applyNumberFormat="1" applyFont="1" applyBorder="1" applyAlignment="1">
      <alignment horizontal="right" vertical="top" wrapText="1"/>
    </xf>
    <xf numFmtId="9" fontId="24" fillId="0" borderId="0" xfId="0" applyNumberFormat="1" applyFont="1" applyAlignment="1">
      <alignment horizontal="right" vertical="top" wrapText="1"/>
    </xf>
    <xf numFmtId="0" fontId="22" fillId="0" borderId="7" xfId="0" applyFont="1" applyBorder="1" applyAlignment="1" applyProtection="1">
      <alignment horizontal="right" wrapText="1"/>
      <protection locked="0"/>
    </xf>
    <xf numFmtId="0" fontId="2" fillId="0" borderId="0" xfId="2"/>
    <xf numFmtId="167" fontId="0" fillId="0" borderId="0" xfId="0" applyNumberFormat="1" applyAlignment="1">
      <alignment horizontal="center" wrapText="1"/>
    </xf>
    <xf numFmtId="167" fontId="0" fillId="0" borderId="1" xfId="0" applyNumberFormat="1" applyBorder="1" applyAlignment="1">
      <alignment horizontal="center" wrapText="1"/>
    </xf>
    <xf numFmtId="0" fontId="20" fillId="0" borderId="0" xfId="4" applyBorder="1" applyAlignment="1">
      <alignment horizontal="center" vertical="center"/>
    </xf>
    <xf numFmtId="168" fontId="0" fillId="0" borderId="0" xfId="0" applyNumberFormat="1" applyAlignment="1">
      <alignment horizontal="center" wrapText="1"/>
    </xf>
    <xf numFmtId="168" fontId="0" fillId="0" borderId="1" xfId="0" applyNumberFormat="1" applyBorder="1" applyAlignment="1">
      <alignment horizontal="center" wrapText="1"/>
    </xf>
    <xf numFmtId="0" fontId="20" fillId="0" borderId="0" xfId="4" applyBorder="1" applyAlignment="1" applyProtection="1">
      <alignment horizontal="center" vertical="center" wrapText="1"/>
      <protection locked="0"/>
    </xf>
    <xf numFmtId="0" fontId="26" fillId="9" borderId="0" xfId="0" applyFont="1" applyFill="1" applyAlignment="1" applyProtection="1">
      <alignment horizontal="center" vertical="center" wrapText="1"/>
      <protection locked="0"/>
    </xf>
  </cellXfs>
  <cellStyles count="6">
    <cellStyle name="Comma" xfId="1" builtinId="3"/>
    <cellStyle name="Heading 1" xfId="4" builtinId="16" customBuiltin="1"/>
    <cellStyle name="Heading 2" xfId="5" builtinId="17" customBuiltin="1"/>
    <cellStyle name="Hyperlink" xfId="3" builtinId="8"/>
    <cellStyle name="Normal" xfId="0" builtinId="0"/>
    <cellStyle name="Normal_NR endeligt regnskab" xfId="2" xr:uid="{00000000-0005-0000-0000-000001000000}"/>
  </cellStyles>
  <dxfs count="36">
    <dxf>
      <font>
        <b val="0"/>
        <i val="0"/>
        <strike val="0"/>
        <condense val="0"/>
        <extend val="0"/>
        <outline val="0"/>
        <shadow val="0"/>
        <u val="none"/>
        <vertAlign val="baseline"/>
        <sz val="10"/>
        <color auto="1"/>
        <name val="Calibri"/>
        <family val="2"/>
        <scheme val="minor"/>
      </font>
      <numFmt numFmtId="3" formatCode="#,##0"/>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minor"/>
      </font>
      <numFmt numFmtId="166" formatCode="#,##0_ ;\-#,##0\ "/>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00\ _€"/>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00\ _€"/>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protection locked="0" hidden="0"/>
    </dxf>
    <dxf>
      <border diagonalUp="0" diagonalDown="0">
        <left style="medium">
          <color indexed="64"/>
        </left>
        <right style="medium">
          <color indexed="64"/>
        </right>
        <top style="medium">
          <color indexed="64"/>
        </top>
        <bottom style="medium">
          <color indexed="64"/>
        </bottom>
      </border>
    </dxf>
    <dxf>
      <font>
        <i val="0"/>
      </font>
    </dxf>
    <dxf>
      <border>
        <bottom style="thin">
          <color indexed="64"/>
        </bottom>
      </border>
    </dxf>
    <dxf>
      <font>
        <i val="0"/>
      </font>
    </dxf>
    <dxf>
      <font>
        <i val="0"/>
      </font>
      <border diagonalUp="0" diagonalDown="0" outline="0">
        <left style="thin">
          <color indexed="64"/>
        </left>
        <right/>
        <top style="thin">
          <color indexed="64"/>
        </top>
        <bottom style="thin">
          <color indexed="64"/>
        </bottom>
      </border>
    </dxf>
    <dxf>
      <font>
        <i val="0"/>
      </font>
      <border diagonalUp="0" diagonalDown="0" outline="0">
        <left style="thin">
          <color indexed="64"/>
        </left>
        <right style="thin">
          <color indexed="64"/>
        </right>
        <top style="thin">
          <color indexed="64"/>
        </top>
        <bottom style="thin">
          <color indexed="64"/>
        </bottom>
      </border>
    </dxf>
    <dxf>
      <font>
        <i val="0"/>
      </font>
      <numFmt numFmtId="170" formatCode="#,##0\ _€"/>
      <border diagonalUp="0" diagonalDown="0" outline="0">
        <left style="thin">
          <color indexed="64"/>
        </left>
        <right style="thin">
          <color indexed="64"/>
        </right>
        <top style="thin">
          <color indexed="64"/>
        </top>
        <bottom style="thin">
          <color indexed="64"/>
        </bottom>
      </border>
    </dxf>
    <dxf>
      <font>
        <i val="0"/>
      </font>
      <numFmt numFmtId="169" formatCode="#,##0\ &quot;€&quot;"/>
      <border diagonalUp="0" diagonalDown="0">
        <left style="thin">
          <color indexed="64"/>
        </left>
        <right style="thin">
          <color indexed="64"/>
        </right>
        <top style="thin">
          <color indexed="64"/>
        </top>
        <bottom style="thin">
          <color indexed="64"/>
        </bottom>
      </border>
    </dxf>
    <dxf>
      <font>
        <i val="0"/>
      </font>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i val="0"/>
      </font>
    </dxf>
    <dxf>
      <border>
        <bottom style="thin">
          <color indexed="64"/>
        </bottom>
      </border>
    </dxf>
    <dxf>
      <font>
        <i val="0"/>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numFmt numFmtId="3" formatCode="#,##0"/>
      <alignment horizontal="left" vertical="center" textRotation="0" wrapText="1"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0"/>
        <color auto="1"/>
        <name val="Calibri"/>
        <family val="2"/>
        <scheme val="minor"/>
      </font>
      <numFmt numFmtId="166" formatCode="#,##0_ ;\-#,##0\ "/>
      <alignment horizontal="center" vertical="center" textRotation="0" wrapText="1"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Calibri"/>
        <family val="2"/>
        <scheme val="minor"/>
      </font>
      <numFmt numFmtId="167" formatCode="#,##0.00\ &quot;€&quot;"/>
      <alignment horizontal="center" vertical="center" textRotation="0" wrapText="1"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Calibri"/>
        <family val="2"/>
        <scheme val="minor"/>
      </font>
      <numFmt numFmtId="167" formatCode="#,##0.00\ &quot;€&quot;"/>
      <alignment horizontal="center" vertical="center" textRotation="0" wrapText="1"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border diagonalUp="0" diagonalDown="0" outline="0">
        <left/>
        <right/>
        <top style="thin">
          <color theme="8"/>
        </top>
        <bottom/>
      </border>
    </dxf>
    <dxf>
      <border outline="0">
        <left style="medium">
          <color indexed="64"/>
        </left>
        <right style="medium">
          <color indexed="64"/>
        </right>
        <top style="medium">
          <color indexed="64"/>
        </top>
        <bottom style="medium">
          <color indexed="64"/>
        </bottom>
      </border>
    </dxf>
    <dxf>
      <font>
        <i val="0"/>
      </font>
    </dxf>
    <dxf>
      <border>
        <bottom style="thin">
          <color indexed="64"/>
        </bottom>
      </border>
    </dxf>
    <dxf>
      <font>
        <i val="0"/>
      </font>
    </dxf>
    <dxf>
      <font>
        <b val="0"/>
        <i val="0"/>
        <strike val="0"/>
        <condense val="0"/>
        <extend val="0"/>
        <outline val="0"/>
        <shadow val="0"/>
        <u val="none"/>
        <vertAlign val="baseline"/>
        <sz val="10"/>
        <color auto="1"/>
        <name val="Calibri"/>
        <family val="2"/>
        <scheme val="minor"/>
      </font>
      <numFmt numFmtId="3" formatCode="#,##0"/>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minor"/>
      </font>
      <numFmt numFmtId="166" formatCode="#,##0_ ;\-#,##0\ "/>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67" formatCode="#,##0.00\ &quot;€&quo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67" formatCode="#,##0.00\ &quot;€&quo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border diagonalUp="0" diagonalDown="0" outline="0">
        <left/>
        <right/>
        <top style="thin">
          <color indexed="64"/>
        </top>
        <bottom/>
      </border>
    </dxf>
    <dxf>
      <border outline="0">
        <left style="medium">
          <color indexed="64"/>
        </left>
        <right style="medium">
          <color indexed="64"/>
        </right>
        <top style="medium">
          <color indexed="64"/>
        </top>
        <bottom style="medium">
          <color indexed="64"/>
        </bottom>
      </border>
    </dxf>
    <dxf>
      <font>
        <i val="0"/>
      </font>
    </dxf>
    <dxf>
      <font>
        <i val="0"/>
      </font>
    </dxf>
  </dxfs>
  <tableStyles count="0" defaultTableStyle="TableStyleMedium2" defaultPivotStyle="PivotStyleLight16"/>
  <colors>
    <mruColors>
      <color rgb="FFFF7E79"/>
      <color rgb="FFFFD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01407-3574-4905-B2C6-E239D99E6E0B}" name="Income" displayName="Income" ref="A4:E18" totalsRowShown="0" headerRowDxfId="35" dataDxfId="34" tableBorderDxfId="33">
  <autoFilter ref="A4:E18" xr:uid="{45F01407-3574-4905-B2C6-E239D99E6E0B}">
    <filterColumn colId="0" hiddenButton="1"/>
    <filterColumn colId="1" hiddenButton="1"/>
    <filterColumn colId="2" hiddenButton="1"/>
    <filterColumn colId="3" hiddenButton="1"/>
    <filterColumn colId="4" hiddenButton="1"/>
  </autoFilter>
  <tableColumns count="5">
    <tableColumn id="1" xr3:uid="{AF69C736-D27A-447C-8AAC-01F088CB70FD}" name="INCOME" dataDxfId="32"/>
    <tableColumn id="2" xr3:uid="{E6E8EE4C-E603-4157-A786-C8449A86DB7D}" name="Budget EUR" dataDxfId="31"/>
    <tableColumn id="3" xr3:uid="{BFEC0EAF-215E-4185-A20F-DA37758AE6DE}" name="Budget own currency X" dataDxfId="30"/>
    <tableColumn id="4" xr3:uid="{9C684AF3-FD93-45F3-B752-22FCB2508387}" name="Status" dataDxfId="29"/>
    <tableColumn id="5" xr3:uid="{D6FEA2F2-8C20-48A7-89D3-03AEEB10F92D}" name="Comments/Specifications" dataDxfId="28"/>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109FF6-ED59-42CA-BC32-567D6C5BC1A1}" name="Expenses" displayName="Expenses" ref="A20:E42" totalsRowShown="0" headerRowDxfId="27" dataDxfId="25" headerRowBorderDxfId="26" tableBorderDxfId="24">
  <autoFilter ref="A20:E42" xr:uid="{5A109FF6-ED59-42CA-BC32-567D6C5BC1A1}">
    <filterColumn colId="0" hiddenButton="1"/>
    <filterColumn colId="1" hiddenButton="1"/>
    <filterColumn colId="2" hiddenButton="1"/>
    <filterColumn colId="3" hiddenButton="1"/>
    <filterColumn colId="4" hiddenButton="1"/>
  </autoFilter>
  <tableColumns count="5">
    <tableColumn id="1" xr3:uid="{F4515ADC-C663-4F25-819E-86C4D6AB535A}" name="EXPENSES" dataDxfId="23"/>
    <tableColumn id="2" xr3:uid="{74788598-335B-4C04-9474-3CAC0B9979FE}" name="Budget EUR" dataDxfId="22"/>
    <tableColumn id="3" xr3:uid="{2C080256-CB85-4C42-8F97-D5D84AD969A5}" name="Budget own currency X" dataDxfId="21"/>
    <tableColumn id="4" xr3:uid="{2B5994F7-F25D-42C3-B2A1-138E12E6EFF8}" name="Allocation" dataDxfId="20"/>
    <tableColumn id="5" xr3:uid="{EC3B9E46-2F30-419F-8457-34CE2D21C12B}" name="Comments/Specifications" dataDxfId="19" dataCellStyle="Normal_NR endeligt regnskab"/>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8177DB-9ED1-4BC6-8416-8A4C179CB74D}" name="Income_Example" displayName="Income_Example" ref="A4:E17" totalsRowShown="0" headerRowDxfId="18" dataDxfId="16" headerRowBorderDxfId="17" tableBorderDxfId="15" totalsRowBorderDxfId="14">
  <autoFilter ref="A4:E17" xr:uid="{B58177DB-9ED1-4BC6-8416-8A4C179CB74D}">
    <filterColumn colId="0" hiddenButton="1"/>
    <filterColumn colId="1" hiddenButton="1"/>
    <filterColumn colId="2" hiddenButton="1"/>
    <filterColumn colId="3" hiddenButton="1"/>
    <filterColumn colId="4" hiddenButton="1"/>
  </autoFilter>
  <tableColumns count="5">
    <tableColumn id="1" xr3:uid="{AEE44E92-AC63-43B3-AFDC-A362F9EAA30B}" name="INCOME" dataDxfId="13"/>
    <tableColumn id="2" xr3:uid="{0FB4E0E6-FA30-4D2B-8E61-628BB79B00A9}" name="Budget EUR" dataDxfId="12"/>
    <tableColumn id="3" xr3:uid="{641D982B-A1F5-411C-95A2-0CE60D5A2F9F}" name="Budget own currency SEK" dataDxfId="11"/>
    <tableColumn id="4" xr3:uid="{734BAC5C-06C7-4838-A1B7-BC84262E29F6}" name="Status" dataDxfId="10"/>
    <tableColumn id="5" xr3:uid="{E3660744-C54E-4A91-9A4B-F9256AA3B5D6}" name="Comments/Specifications" dataDxfId="9"/>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87D349-8807-4157-BB98-5BDEA1C61062}" name="Expenses_Example" displayName="Expenses_Example" ref="A19:E48" totalsRowShown="0" headerRowDxfId="8" dataDxfId="6" headerRowBorderDxfId="7" tableBorderDxfId="5">
  <autoFilter ref="A19:E48" xr:uid="{5F87D349-8807-4157-BB98-5BDEA1C61062}">
    <filterColumn colId="0" hiddenButton="1"/>
    <filterColumn colId="1" hiddenButton="1"/>
    <filterColumn colId="2" hiddenButton="1"/>
    <filterColumn colId="3" hiddenButton="1"/>
    <filterColumn colId="4" hiddenButton="1"/>
  </autoFilter>
  <tableColumns count="5">
    <tableColumn id="1" xr3:uid="{A7515FF3-B0C8-4565-BF5D-155CB3485A96}" name="EXPENSES" dataDxfId="4"/>
    <tableColumn id="2" xr3:uid="{4D9F8767-2A2A-4237-B7FF-3BEE42669E5F}" name="Budget EUR" dataDxfId="3"/>
    <tableColumn id="3" xr3:uid="{AB6E57A2-6FC7-44B7-B4D7-D4E99D64AFFB}" name="Budget own currency SEK" dataDxfId="2"/>
    <tableColumn id="4" xr3:uid="{BA4490C0-2AC2-42EB-A2F0-31FA8BD1F9D7}" name="Allocation" dataDxfId="1"/>
    <tableColumn id="5" xr3:uid="{A1FCE8EE-9BE9-4597-B2F9-63E1A84B15F5}" name="Comments/Specifications" dataDxfId="0" dataCellStyle="Normal_NR endeligt regnskab"/>
  </tableColumns>
  <tableStyleInfo name="TableStyleMedium2" showFirstColumn="0" showLastColumn="0" showRowStripes="0"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kk.org/en/apply-for-funding/how-to-apply/create-a-good-budget/" TargetMode="External"/><Relationship Id="rId1" Type="http://schemas.openxmlformats.org/officeDocument/2006/relationships/hyperlink" Target="https://www.nkk.org/en/apply-for-funding/questions-and-answer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tabSelected="1" zoomScaleNormal="100" workbookViewId="0">
      <selection activeCell="E26" sqref="E26"/>
    </sheetView>
  </sheetViews>
  <sheetFormatPr defaultColWidth="8.5703125" defaultRowHeight="15" x14ac:dyDescent="0.25"/>
  <cols>
    <col min="1" max="1" width="58.140625" style="41" customWidth="1"/>
    <col min="2" max="2" width="18.28515625" style="40" bestFit="1" customWidth="1"/>
    <col min="3" max="3" width="27" style="40" customWidth="1"/>
    <col min="4" max="4" width="19.42578125" style="31" customWidth="1"/>
    <col min="5" max="5" width="50.140625" style="41" bestFit="1" customWidth="1"/>
  </cols>
  <sheetData>
    <row r="1" spans="1:19" ht="18" customHeight="1" x14ac:dyDescent="0.25">
      <c r="A1" s="158" t="s">
        <v>29</v>
      </c>
      <c r="B1" s="156"/>
      <c r="C1" s="156"/>
      <c r="D1" s="109" t="s">
        <v>77</v>
      </c>
      <c r="E1" s="110"/>
    </row>
    <row r="2" spans="1:19" ht="26.45" customHeight="1" x14ac:dyDescent="0.25">
      <c r="A2" s="158"/>
      <c r="B2" s="157"/>
      <c r="C2" s="157"/>
      <c r="D2" s="154" t="s">
        <v>36</v>
      </c>
      <c r="E2" s="154"/>
      <c r="F2" s="26"/>
      <c r="G2" s="26"/>
    </row>
    <row r="3" spans="1:19" ht="15.6" customHeight="1" x14ac:dyDescent="0.25">
      <c r="A3" s="158"/>
      <c r="B3" s="151" t="s">
        <v>27</v>
      </c>
      <c r="C3" s="42"/>
      <c r="D3" s="152" t="e">
        <f>B5/B18</f>
        <v>#DIV/0!</v>
      </c>
      <c r="E3" s="153"/>
      <c r="F3" s="27"/>
      <c r="G3" s="27"/>
      <c r="H3" s="28"/>
      <c r="I3" s="28"/>
      <c r="J3" s="28"/>
      <c r="K3" s="28"/>
      <c r="L3" s="28"/>
      <c r="M3" s="28"/>
      <c r="N3" s="28"/>
      <c r="O3" s="28"/>
      <c r="P3" s="28"/>
      <c r="Q3" s="28"/>
      <c r="R3" s="28"/>
      <c r="S3" s="28"/>
    </row>
    <row r="4" spans="1:19" ht="34.9" customHeight="1" x14ac:dyDescent="0.25">
      <c r="A4" s="49" t="s">
        <v>0</v>
      </c>
      <c r="B4" s="50" t="s">
        <v>20</v>
      </c>
      <c r="C4" s="50" t="s">
        <v>21</v>
      </c>
      <c r="D4" s="51" t="s">
        <v>25</v>
      </c>
      <c r="E4" s="51" t="s">
        <v>79</v>
      </c>
      <c r="F4" s="27"/>
      <c r="G4" s="27"/>
      <c r="H4" s="28"/>
      <c r="I4" s="28"/>
      <c r="J4" s="28"/>
      <c r="K4" s="28"/>
      <c r="L4" s="28"/>
      <c r="M4" s="28"/>
      <c r="N4" s="28"/>
      <c r="O4" s="28"/>
      <c r="P4" s="28"/>
      <c r="Q4" s="28"/>
      <c r="R4" s="28"/>
      <c r="S4" s="28"/>
    </row>
    <row r="5" spans="1:19" ht="15.75" x14ac:dyDescent="0.25">
      <c r="A5" s="48" t="s">
        <v>1</v>
      </c>
      <c r="B5" s="121"/>
      <c r="C5" s="121"/>
      <c r="D5" s="47" t="s">
        <v>30</v>
      </c>
      <c r="E5" s="75"/>
      <c r="F5" s="27"/>
      <c r="G5" s="27"/>
      <c r="H5" s="28"/>
      <c r="I5" s="28"/>
      <c r="J5" s="28"/>
      <c r="K5" s="28"/>
      <c r="L5" s="28"/>
      <c r="M5" s="28"/>
      <c r="N5" s="28"/>
      <c r="O5" s="28"/>
      <c r="P5" s="28"/>
      <c r="Q5" s="28"/>
      <c r="R5" s="28"/>
      <c r="S5" s="28"/>
    </row>
    <row r="6" spans="1:19" ht="15.75" x14ac:dyDescent="0.25">
      <c r="A6" s="100" t="s">
        <v>2</v>
      </c>
      <c r="B6" s="99" t="s">
        <v>97</v>
      </c>
      <c r="C6" s="99" t="s">
        <v>97</v>
      </c>
      <c r="D6" s="99" t="s">
        <v>97</v>
      </c>
      <c r="E6" s="99" t="s">
        <v>97</v>
      </c>
      <c r="F6" s="27"/>
      <c r="G6" s="27"/>
      <c r="H6" s="28"/>
      <c r="I6" s="28"/>
      <c r="J6" s="28"/>
      <c r="K6" s="28"/>
      <c r="L6" s="28"/>
      <c r="M6" s="28"/>
      <c r="N6" s="28"/>
      <c r="O6" s="28"/>
      <c r="P6" s="28"/>
      <c r="Q6" s="28"/>
      <c r="R6" s="28"/>
      <c r="S6" s="28"/>
    </row>
    <row r="7" spans="1:19" ht="15.75" x14ac:dyDescent="0.25">
      <c r="A7" s="76" t="s">
        <v>3</v>
      </c>
      <c r="B7" s="122"/>
      <c r="C7" s="122"/>
      <c r="D7" s="54"/>
      <c r="E7" s="77"/>
      <c r="F7" s="27"/>
      <c r="G7" s="27"/>
      <c r="H7" s="28"/>
      <c r="I7" s="28"/>
      <c r="J7" s="28"/>
      <c r="K7" s="28"/>
      <c r="L7" s="28"/>
      <c r="M7" s="28"/>
      <c r="N7" s="28"/>
      <c r="O7" s="28"/>
      <c r="P7" s="28"/>
      <c r="Q7" s="28"/>
      <c r="R7" s="28"/>
      <c r="S7" s="28"/>
    </row>
    <row r="8" spans="1:19" ht="15.6" customHeight="1" x14ac:dyDescent="0.25">
      <c r="A8" s="98" t="s">
        <v>90</v>
      </c>
      <c r="B8" s="99" t="s">
        <v>96</v>
      </c>
      <c r="C8" s="99" t="s">
        <v>96</v>
      </c>
      <c r="D8" s="99" t="s">
        <v>96</v>
      </c>
      <c r="E8" s="99" t="s">
        <v>96</v>
      </c>
      <c r="F8" s="27"/>
      <c r="G8" s="27"/>
      <c r="H8" s="28"/>
      <c r="I8" s="28"/>
      <c r="J8" s="28"/>
      <c r="K8" s="28"/>
      <c r="L8" s="28"/>
      <c r="M8" s="28"/>
      <c r="N8" s="28"/>
      <c r="O8" s="28"/>
      <c r="P8" s="28"/>
      <c r="Q8" s="28"/>
      <c r="R8" s="28"/>
      <c r="S8" s="28"/>
    </row>
    <row r="9" spans="1:19" ht="15.75" x14ac:dyDescent="0.25">
      <c r="A9" s="76" t="s">
        <v>91</v>
      </c>
      <c r="B9" s="122"/>
      <c r="C9" s="122"/>
      <c r="D9" s="54"/>
      <c r="E9" s="77"/>
      <c r="F9" s="27"/>
      <c r="G9" s="27"/>
      <c r="H9" s="28"/>
      <c r="I9" s="28"/>
      <c r="J9" s="28"/>
      <c r="K9" s="28"/>
      <c r="L9" s="28"/>
      <c r="M9" s="28"/>
      <c r="N9" s="28"/>
      <c r="O9" s="28"/>
      <c r="P9" s="28"/>
      <c r="Q9" s="28"/>
      <c r="R9" s="28"/>
      <c r="S9" s="28"/>
    </row>
    <row r="10" spans="1:19" s="31" customFormat="1" ht="15.75" x14ac:dyDescent="0.25">
      <c r="A10" s="79" t="s">
        <v>92</v>
      </c>
      <c r="B10" s="121"/>
      <c r="C10" s="121"/>
      <c r="D10" s="47"/>
      <c r="E10" s="80"/>
      <c r="F10" s="29"/>
      <c r="G10" s="29"/>
      <c r="H10" s="30"/>
      <c r="I10" s="30"/>
      <c r="J10" s="30"/>
      <c r="K10" s="30"/>
      <c r="L10" s="30"/>
      <c r="M10" s="30"/>
      <c r="N10" s="30"/>
      <c r="O10" s="30"/>
      <c r="P10" s="30"/>
      <c r="Q10" s="30"/>
      <c r="R10" s="30"/>
      <c r="S10" s="30"/>
    </row>
    <row r="11" spans="1:19" ht="15.75" x14ac:dyDescent="0.25">
      <c r="A11" s="79" t="s">
        <v>93</v>
      </c>
      <c r="B11" s="121"/>
      <c r="C11" s="121"/>
      <c r="D11" s="47"/>
      <c r="E11" s="80"/>
      <c r="F11" s="27"/>
      <c r="G11" s="27"/>
      <c r="H11" s="28"/>
      <c r="I11" s="28"/>
      <c r="J11" s="28"/>
      <c r="K11" s="28"/>
      <c r="L11" s="28"/>
      <c r="M11" s="28"/>
      <c r="N11" s="28"/>
      <c r="O11" s="28"/>
      <c r="P11" s="28"/>
      <c r="Q11" s="28"/>
      <c r="R11" s="28"/>
      <c r="S11" s="28"/>
    </row>
    <row r="12" spans="1:19" ht="16.149999999999999" customHeight="1" x14ac:dyDescent="0.25">
      <c r="A12" s="98" t="s">
        <v>6</v>
      </c>
      <c r="B12" s="99" t="s">
        <v>95</v>
      </c>
      <c r="C12" s="99" t="s">
        <v>95</v>
      </c>
      <c r="D12" s="99" t="s">
        <v>95</v>
      </c>
      <c r="E12" s="99" t="s">
        <v>95</v>
      </c>
      <c r="F12" s="27"/>
      <c r="G12" s="27"/>
      <c r="H12" s="28"/>
      <c r="I12" s="28"/>
      <c r="J12" s="28"/>
      <c r="K12" s="28"/>
      <c r="L12" s="28"/>
      <c r="M12" s="28"/>
      <c r="N12" s="28"/>
      <c r="O12" s="28"/>
      <c r="P12" s="28"/>
      <c r="Q12" s="28"/>
      <c r="R12" s="28"/>
      <c r="S12" s="28"/>
    </row>
    <row r="13" spans="1:19" ht="15.75" x14ac:dyDescent="0.25">
      <c r="A13" s="76" t="s">
        <v>7</v>
      </c>
      <c r="B13" s="122"/>
      <c r="C13" s="122"/>
      <c r="D13" s="54"/>
      <c r="E13" s="77"/>
      <c r="F13" s="27"/>
      <c r="G13" s="27"/>
      <c r="H13" s="28"/>
      <c r="I13" s="28"/>
      <c r="J13" s="28"/>
      <c r="K13" s="28"/>
      <c r="L13" s="28"/>
      <c r="M13" s="28"/>
      <c r="N13" s="28"/>
      <c r="O13" s="28"/>
      <c r="P13" s="28"/>
      <c r="Q13" s="28"/>
      <c r="R13" s="28"/>
      <c r="S13" s="28"/>
    </row>
    <row r="14" spans="1:19" ht="15.75" x14ac:dyDescent="0.25">
      <c r="A14" s="79" t="s">
        <v>8</v>
      </c>
      <c r="B14" s="121"/>
      <c r="C14" s="121"/>
      <c r="D14" s="47"/>
      <c r="E14" s="80"/>
      <c r="F14" s="27"/>
      <c r="G14" s="27"/>
      <c r="H14" s="28"/>
      <c r="I14" s="28"/>
      <c r="J14" s="28"/>
      <c r="K14" s="28"/>
      <c r="L14" s="28"/>
      <c r="M14" s="28"/>
      <c r="N14" s="28"/>
      <c r="O14" s="28"/>
      <c r="P14" s="28"/>
      <c r="Q14" s="28"/>
      <c r="R14" s="28"/>
      <c r="S14" s="28"/>
    </row>
    <row r="15" spans="1:19" ht="15.75" x14ac:dyDescent="0.25">
      <c r="A15" s="98" t="s">
        <v>9</v>
      </c>
      <c r="B15" s="99" t="s">
        <v>94</v>
      </c>
      <c r="C15" s="99" t="s">
        <v>94</v>
      </c>
      <c r="D15" s="99" t="s">
        <v>94</v>
      </c>
      <c r="E15" s="99" t="s">
        <v>94</v>
      </c>
      <c r="F15" s="27"/>
      <c r="G15" s="27"/>
      <c r="H15" s="28"/>
      <c r="I15" s="28"/>
      <c r="J15" s="28"/>
      <c r="K15" s="28"/>
      <c r="L15" s="28"/>
      <c r="M15" s="28"/>
      <c r="N15" s="28"/>
      <c r="O15" s="28"/>
      <c r="P15" s="28"/>
      <c r="Q15" s="28"/>
      <c r="R15" s="28"/>
      <c r="S15" s="28"/>
    </row>
    <row r="16" spans="1:19" ht="15.75" x14ac:dyDescent="0.25">
      <c r="A16" s="76" t="s">
        <v>10</v>
      </c>
      <c r="B16" s="122"/>
      <c r="C16" s="122"/>
      <c r="D16" s="54"/>
      <c r="E16" s="77"/>
      <c r="F16" s="27"/>
      <c r="G16" s="27"/>
      <c r="H16" s="28"/>
      <c r="I16" s="28"/>
      <c r="J16" s="28"/>
      <c r="K16" s="28"/>
      <c r="L16" s="28"/>
      <c r="M16" s="28"/>
      <c r="N16" s="28"/>
      <c r="O16" s="28"/>
      <c r="P16" s="28"/>
      <c r="Q16" s="28"/>
      <c r="R16" s="28"/>
      <c r="S16" s="28"/>
    </row>
    <row r="17" spans="1:19" ht="15.75" x14ac:dyDescent="0.25">
      <c r="A17" s="79" t="s">
        <v>11</v>
      </c>
      <c r="B17" s="121"/>
      <c r="C17" s="121"/>
      <c r="D17" s="47"/>
      <c r="E17" s="80"/>
      <c r="F17" s="27"/>
      <c r="G17" s="27"/>
      <c r="H17" s="28"/>
      <c r="I17" s="28"/>
      <c r="J17" s="28"/>
      <c r="K17" s="28"/>
      <c r="L17" s="28"/>
      <c r="M17" s="28"/>
      <c r="N17" s="28"/>
      <c r="O17" s="28"/>
      <c r="P17" s="28"/>
      <c r="Q17" s="28"/>
      <c r="R17" s="28"/>
      <c r="S17" s="28"/>
    </row>
    <row r="18" spans="1:19" ht="15.75" x14ac:dyDescent="0.25">
      <c r="A18" s="52" t="s">
        <v>12</v>
      </c>
      <c r="B18" s="123">
        <f>SUM(B5:B17)</f>
        <v>0</v>
      </c>
      <c r="C18" s="123"/>
      <c r="D18" s="147" t="str">
        <f>IF(INT(B42)-INT(B18)=0,"","Please check that total income = total expenses")</f>
        <v/>
      </c>
      <c r="E18" s="53"/>
      <c r="F18" s="27"/>
      <c r="G18" s="27"/>
      <c r="H18" s="28"/>
      <c r="I18" s="28"/>
      <c r="J18" s="28"/>
      <c r="K18" s="28"/>
      <c r="L18" s="28"/>
      <c r="M18" s="28"/>
      <c r="N18" s="28"/>
      <c r="O18" s="28"/>
      <c r="P18" s="28"/>
      <c r="Q18" s="28"/>
      <c r="R18" s="28"/>
      <c r="S18" s="28"/>
    </row>
    <row r="19" spans="1:19" ht="24.6" customHeight="1" x14ac:dyDescent="0.25">
      <c r="A19" s="155"/>
      <c r="B19" s="155"/>
      <c r="C19" s="155"/>
      <c r="D19" s="155"/>
      <c r="E19" s="155"/>
      <c r="F19" s="27"/>
      <c r="G19" s="27"/>
      <c r="H19" s="28"/>
      <c r="I19" s="28"/>
      <c r="J19" s="28"/>
      <c r="K19" s="28"/>
      <c r="L19" s="28"/>
      <c r="M19" s="28"/>
      <c r="N19" s="28"/>
      <c r="O19" s="28"/>
      <c r="P19" s="28"/>
      <c r="Q19" s="28"/>
      <c r="R19" s="28"/>
      <c r="S19" s="28"/>
    </row>
    <row r="20" spans="1:19" ht="34.15" customHeight="1" x14ac:dyDescent="0.25">
      <c r="A20" s="101" t="s">
        <v>13</v>
      </c>
      <c r="B20" s="102" t="s">
        <v>20</v>
      </c>
      <c r="C20" s="102" t="s">
        <v>21</v>
      </c>
      <c r="D20" s="103" t="s">
        <v>26</v>
      </c>
      <c r="E20" s="103" t="s">
        <v>79</v>
      </c>
      <c r="F20" s="27"/>
      <c r="G20" s="27"/>
      <c r="H20" s="28"/>
      <c r="I20" s="28"/>
      <c r="J20" s="28"/>
      <c r="K20" s="28"/>
      <c r="L20" s="28"/>
      <c r="M20" s="28"/>
      <c r="N20" s="28"/>
      <c r="O20" s="28"/>
      <c r="P20" s="28"/>
      <c r="Q20" s="28"/>
      <c r="R20" s="28"/>
      <c r="S20" s="28"/>
    </row>
    <row r="21" spans="1:19" ht="15.6" customHeight="1" x14ac:dyDescent="0.25">
      <c r="A21" s="104" t="s">
        <v>37</v>
      </c>
      <c r="B21" s="105" t="s">
        <v>98</v>
      </c>
      <c r="C21" s="105" t="s">
        <v>98</v>
      </c>
      <c r="D21" s="105" t="s">
        <v>98</v>
      </c>
      <c r="E21" s="105" t="s">
        <v>98</v>
      </c>
      <c r="F21" s="27"/>
      <c r="G21" s="27"/>
      <c r="H21" s="28"/>
      <c r="I21" s="28"/>
      <c r="J21" s="28"/>
      <c r="K21" s="28"/>
      <c r="L21" s="28"/>
      <c r="M21" s="28"/>
      <c r="N21" s="28"/>
      <c r="O21" s="28"/>
      <c r="P21" s="28"/>
      <c r="Q21" s="28"/>
      <c r="R21" s="28"/>
      <c r="S21" s="28"/>
    </row>
    <row r="22" spans="1:19" ht="15.75" x14ac:dyDescent="0.25">
      <c r="A22" s="76"/>
      <c r="B22" s="124"/>
      <c r="C22" s="124"/>
      <c r="D22" s="85"/>
      <c r="E22" s="86"/>
      <c r="F22" s="27"/>
      <c r="G22" s="27"/>
      <c r="H22" s="28"/>
      <c r="I22" s="28"/>
      <c r="J22" s="28"/>
      <c r="K22" s="28"/>
      <c r="L22" s="28"/>
      <c r="M22" s="28"/>
      <c r="N22" s="28"/>
      <c r="O22" s="28"/>
      <c r="P22" s="28"/>
      <c r="Q22" s="28"/>
      <c r="R22" s="28"/>
      <c r="S22" s="28"/>
    </row>
    <row r="23" spans="1:19" ht="15.75" x14ac:dyDescent="0.25">
      <c r="A23" s="81"/>
      <c r="B23" s="125"/>
      <c r="C23" s="125"/>
      <c r="D23" s="55"/>
      <c r="E23" s="82"/>
      <c r="F23" s="27"/>
      <c r="G23" s="27"/>
      <c r="H23" s="28"/>
      <c r="I23" s="28"/>
      <c r="J23" s="28"/>
      <c r="K23" s="28"/>
      <c r="L23" s="28"/>
      <c r="M23" s="28"/>
      <c r="N23" s="28"/>
      <c r="O23" s="28"/>
      <c r="P23" s="28"/>
      <c r="Q23" s="28"/>
      <c r="R23" s="28"/>
      <c r="S23" s="28"/>
    </row>
    <row r="24" spans="1:19" ht="15.6" customHeight="1" x14ac:dyDescent="0.25">
      <c r="A24" s="104" t="s">
        <v>38</v>
      </c>
      <c r="B24" s="106" t="s">
        <v>99</v>
      </c>
      <c r="C24" s="106" t="s">
        <v>99</v>
      </c>
      <c r="D24" s="106" t="s">
        <v>99</v>
      </c>
      <c r="E24" s="106" t="s">
        <v>99</v>
      </c>
      <c r="F24" s="27"/>
      <c r="G24" s="27"/>
      <c r="H24" s="28"/>
      <c r="I24" s="28"/>
      <c r="J24" s="28"/>
      <c r="K24" s="28"/>
      <c r="L24" s="28"/>
      <c r="M24" s="28"/>
      <c r="N24" s="28"/>
      <c r="O24" s="28"/>
      <c r="P24" s="28"/>
      <c r="Q24" s="28"/>
      <c r="R24" s="28"/>
      <c r="S24" s="28"/>
    </row>
    <row r="25" spans="1:19" ht="15.75" x14ac:dyDescent="0.25">
      <c r="A25" s="76"/>
      <c r="B25" s="124"/>
      <c r="C25" s="124"/>
      <c r="D25" s="85"/>
      <c r="E25" s="87"/>
      <c r="F25" s="27"/>
      <c r="G25" s="27"/>
      <c r="H25" s="28"/>
      <c r="I25" s="28"/>
      <c r="J25" s="28"/>
      <c r="K25" s="28"/>
      <c r="L25" s="28"/>
      <c r="M25" s="28"/>
      <c r="N25" s="28"/>
      <c r="O25" s="28"/>
      <c r="P25" s="28"/>
      <c r="Q25" s="28"/>
      <c r="R25" s="28"/>
      <c r="S25" s="28"/>
    </row>
    <row r="26" spans="1:19" ht="15.75" x14ac:dyDescent="0.25">
      <c r="A26" s="81"/>
      <c r="B26" s="125"/>
      <c r="C26" s="125"/>
      <c r="D26" s="55"/>
      <c r="E26" s="83"/>
      <c r="F26" s="27"/>
      <c r="G26" s="27"/>
      <c r="H26" s="28"/>
      <c r="I26" s="28"/>
      <c r="J26" s="28"/>
      <c r="K26" s="28"/>
      <c r="L26" s="28"/>
      <c r="M26" s="28"/>
      <c r="N26" s="28"/>
      <c r="O26" s="28"/>
      <c r="P26" s="28"/>
      <c r="Q26" s="28"/>
      <c r="R26" s="28"/>
      <c r="S26" s="28"/>
    </row>
    <row r="27" spans="1:19" ht="15" customHeight="1" x14ac:dyDescent="0.25">
      <c r="A27" s="104" t="s">
        <v>14</v>
      </c>
      <c r="B27" s="105" t="s">
        <v>100</v>
      </c>
      <c r="C27" s="105" t="s">
        <v>100</v>
      </c>
      <c r="D27" s="105" t="s">
        <v>100</v>
      </c>
      <c r="E27" s="105" t="s">
        <v>100</v>
      </c>
      <c r="F27" s="27"/>
      <c r="G27" s="27"/>
      <c r="H27" s="28"/>
      <c r="I27" s="28"/>
      <c r="J27" s="28"/>
      <c r="K27" s="28"/>
      <c r="L27" s="28"/>
      <c r="M27" s="28"/>
      <c r="N27" s="28"/>
      <c r="O27" s="28"/>
      <c r="P27" s="28"/>
      <c r="Q27" s="28"/>
      <c r="R27" s="28"/>
      <c r="S27" s="28"/>
    </row>
    <row r="28" spans="1:19" ht="15.75" x14ac:dyDescent="0.25">
      <c r="A28" s="76"/>
      <c r="B28" s="124"/>
      <c r="C28" s="124"/>
      <c r="D28" s="85"/>
      <c r="E28" s="88"/>
      <c r="F28" s="27"/>
      <c r="G28" s="27"/>
      <c r="H28" s="28"/>
      <c r="I28" s="28"/>
      <c r="J28" s="28"/>
      <c r="K28" s="28"/>
      <c r="L28" s="28"/>
      <c r="M28" s="28"/>
      <c r="N28" s="28"/>
      <c r="O28" s="28"/>
      <c r="P28" s="28"/>
      <c r="Q28" s="28"/>
      <c r="R28" s="28"/>
      <c r="S28" s="28"/>
    </row>
    <row r="29" spans="1:19" ht="15.75" x14ac:dyDescent="0.25">
      <c r="A29" s="81"/>
      <c r="B29" s="125"/>
      <c r="C29" s="125"/>
      <c r="D29" s="55"/>
      <c r="E29" s="84"/>
      <c r="F29" s="27"/>
      <c r="G29" s="27"/>
      <c r="H29" s="28"/>
      <c r="I29" s="28"/>
      <c r="J29" s="28"/>
      <c r="K29" s="28"/>
      <c r="L29" s="28"/>
      <c r="M29" s="28"/>
      <c r="N29" s="28"/>
      <c r="O29" s="28"/>
      <c r="P29" s="28"/>
      <c r="Q29" s="28"/>
      <c r="R29" s="28"/>
      <c r="S29" s="28"/>
    </row>
    <row r="30" spans="1:19" ht="15.75" x14ac:dyDescent="0.25">
      <c r="A30" s="104" t="s">
        <v>15</v>
      </c>
      <c r="B30" s="105" t="s">
        <v>101</v>
      </c>
      <c r="C30" s="105" t="s">
        <v>101</v>
      </c>
      <c r="D30" s="105" t="s">
        <v>101</v>
      </c>
      <c r="E30" s="105" t="s">
        <v>101</v>
      </c>
      <c r="F30" s="27"/>
      <c r="G30" s="27"/>
      <c r="H30" s="28"/>
      <c r="I30" s="28"/>
      <c r="J30" s="28"/>
      <c r="K30" s="28"/>
      <c r="L30" s="28"/>
      <c r="M30" s="28"/>
      <c r="N30" s="28"/>
      <c r="O30" s="28"/>
      <c r="P30" s="28"/>
      <c r="Q30" s="28"/>
      <c r="R30" s="28"/>
      <c r="S30" s="28"/>
    </row>
    <row r="31" spans="1:19" ht="15.75" x14ac:dyDescent="0.25">
      <c r="A31" s="76"/>
      <c r="B31" s="124"/>
      <c r="C31" s="124"/>
      <c r="D31" s="85"/>
      <c r="E31" s="88"/>
      <c r="F31" s="27"/>
      <c r="G31" s="27"/>
      <c r="H31" s="28"/>
      <c r="I31" s="28"/>
      <c r="J31" s="28"/>
      <c r="K31" s="28"/>
      <c r="L31" s="28"/>
      <c r="M31" s="28"/>
      <c r="N31" s="28"/>
      <c r="O31" s="28"/>
      <c r="P31" s="28"/>
      <c r="Q31" s="28"/>
      <c r="R31" s="28"/>
      <c r="S31" s="28"/>
    </row>
    <row r="32" spans="1:19" ht="15.75" x14ac:dyDescent="0.25">
      <c r="A32" s="81"/>
      <c r="B32" s="125"/>
      <c r="C32" s="125"/>
      <c r="D32" s="55"/>
      <c r="E32" s="84"/>
      <c r="F32" s="27"/>
      <c r="G32" s="27"/>
      <c r="H32" s="28"/>
      <c r="I32" s="28"/>
      <c r="J32" s="28"/>
      <c r="K32" s="28"/>
      <c r="L32" s="28"/>
      <c r="M32" s="28"/>
      <c r="N32" s="28"/>
      <c r="O32" s="28"/>
      <c r="P32" s="28"/>
      <c r="Q32" s="28"/>
      <c r="R32" s="28"/>
      <c r="S32" s="28"/>
    </row>
    <row r="33" spans="1:19" ht="15.75" x14ac:dyDescent="0.25">
      <c r="A33" s="104" t="s">
        <v>16</v>
      </c>
      <c r="B33" s="105" t="s">
        <v>102</v>
      </c>
      <c r="C33" s="105" t="s">
        <v>102</v>
      </c>
      <c r="D33" s="105" t="s">
        <v>102</v>
      </c>
      <c r="E33" s="105" t="s">
        <v>102</v>
      </c>
      <c r="F33" s="27"/>
      <c r="G33" s="27"/>
      <c r="H33" s="28"/>
      <c r="I33" s="28"/>
      <c r="J33" s="28"/>
      <c r="K33" s="28"/>
      <c r="L33" s="28"/>
      <c r="M33" s="28"/>
      <c r="N33" s="28"/>
      <c r="O33" s="28"/>
      <c r="P33" s="28"/>
      <c r="Q33" s="28"/>
      <c r="R33" s="28"/>
      <c r="S33" s="28"/>
    </row>
    <row r="34" spans="1:19" ht="15.75" x14ac:dyDescent="0.25">
      <c r="A34" s="76"/>
      <c r="B34" s="124"/>
      <c r="C34" s="124"/>
      <c r="D34" s="85"/>
      <c r="E34" s="88"/>
      <c r="F34" s="27"/>
      <c r="G34" s="27"/>
      <c r="H34" s="28"/>
      <c r="I34" s="28"/>
      <c r="J34" s="28"/>
      <c r="K34" s="28"/>
      <c r="L34" s="28"/>
      <c r="M34" s="28"/>
      <c r="N34" s="28"/>
      <c r="O34" s="28"/>
      <c r="P34" s="28"/>
      <c r="Q34" s="28"/>
      <c r="R34" s="28"/>
      <c r="S34" s="28"/>
    </row>
    <row r="35" spans="1:19" ht="15.75" x14ac:dyDescent="0.25">
      <c r="A35" s="81"/>
      <c r="B35" s="125"/>
      <c r="C35" s="125"/>
      <c r="D35" s="55"/>
      <c r="E35" s="84"/>
      <c r="F35" s="27"/>
      <c r="G35" s="27"/>
      <c r="H35" s="28"/>
      <c r="I35" s="28"/>
      <c r="J35" s="28"/>
      <c r="K35" s="28"/>
      <c r="L35" s="28"/>
      <c r="M35" s="28"/>
      <c r="N35" s="28"/>
      <c r="O35" s="28"/>
      <c r="P35" s="28"/>
      <c r="Q35" s="28"/>
      <c r="R35" s="28"/>
      <c r="S35" s="28"/>
    </row>
    <row r="36" spans="1:19" ht="15.75" x14ac:dyDescent="0.25">
      <c r="A36" s="104" t="s">
        <v>17</v>
      </c>
      <c r="B36" s="105" t="s">
        <v>103</v>
      </c>
      <c r="C36" s="105" t="s">
        <v>103</v>
      </c>
      <c r="D36" s="105" t="s">
        <v>103</v>
      </c>
      <c r="E36" s="105" t="s">
        <v>103</v>
      </c>
      <c r="F36" s="27"/>
      <c r="G36" s="27"/>
      <c r="H36" s="28"/>
      <c r="I36" s="28"/>
      <c r="J36" s="28"/>
      <c r="K36" s="28"/>
      <c r="L36" s="28"/>
      <c r="M36" s="28"/>
      <c r="N36" s="28"/>
      <c r="O36" s="28"/>
      <c r="P36" s="28"/>
      <c r="Q36" s="28"/>
      <c r="R36" s="28"/>
      <c r="S36" s="28"/>
    </row>
    <row r="37" spans="1:19" ht="15.75" x14ac:dyDescent="0.25">
      <c r="A37" s="76"/>
      <c r="B37" s="124"/>
      <c r="C37" s="124"/>
      <c r="D37" s="85"/>
      <c r="E37" s="88"/>
      <c r="F37" s="27"/>
      <c r="G37" s="27"/>
      <c r="H37" s="28"/>
      <c r="I37" s="28"/>
      <c r="J37" s="28"/>
      <c r="K37" s="28"/>
      <c r="L37" s="28"/>
      <c r="M37" s="28"/>
      <c r="N37" s="28"/>
      <c r="O37" s="28"/>
      <c r="P37" s="28"/>
      <c r="Q37" s="28"/>
      <c r="R37" s="28"/>
      <c r="S37" s="28"/>
    </row>
    <row r="38" spans="1:19" ht="15.75" x14ac:dyDescent="0.25">
      <c r="A38" s="81"/>
      <c r="B38" s="125"/>
      <c r="C38" s="125"/>
      <c r="D38" s="55"/>
      <c r="E38" s="84"/>
      <c r="F38" s="27"/>
      <c r="G38" s="27"/>
      <c r="H38" s="28"/>
      <c r="I38" s="28"/>
      <c r="J38" s="28"/>
      <c r="K38" s="28"/>
      <c r="L38" s="28"/>
      <c r="M38" s="28"/>
      <c r="N38" s="28"/>
      <c r="O38" s="28"/>
      <c r="P38" s="28"/>
      <c r="Q38" s="28"/>
      <c r="R38" s="28"/>
      <c r="S38" s="28"/>
    </row>
    <row r="39" spans="1:19" ht="15.75" x14ac:dyDescent="0.25">
      <c r="A39" s="104" t="s">
        <v>18</v>
      </c>
      <c r="B39" s="105" t="s">
        <v>104</v>
      </c>
      <c r="C39" s="105" t="s">
        <v>104</v>
      </c>
      <c r="D39" s="105" t="s">
        <v>104</v>
      </c>
      <c r="E39" s="105" t="s">
        <v>104</v>
      </c>
      <c r="F39" s="27"/>
      <c r="G39" s="27"/>
      <c r="H39" s="28"/>
      <c r="I39" s="28"/>
      <c r="J39" s="28"/>
      <c r="K39" s="28"/>
      <c r="L39" s="28"/>
      <c r="M39" s="28"/>
      <c r="N39" s="28"/>
      <c r="O39" s="28"/>
      <c r="P39" s="28"/>
      <c r="Q39" s="28"/>
      <c r="R39" s="28"/>
      <c r="S39" s="28"/>
    </row>
    <row r="40" spans="1:19" ht="15.75" x14ac:dyDescent="0.25">
      <c r="A40" s="76"/>
      <c r="B40" s="124"/>
      <c r="C40" s="124"/>
      <c r="D40" s="85"/>
      <c r="E40" s="87"/>
      <c r="F40" s="27"/>
      <c r="G40" s="27"/>
      <c r="H40" s="28"/>
      <c r="I40" s="28"/>
      <c r="J40" s="28"/>
      <c r="K40" s="28"/>
      <c r="L40" s="28"/>
      <c r="M40" s="28"/>
      <c r="N40" s="28"/>
      <c r="O40" s="28"/>
      <c r="P40" s="28"/>
      <c r="Q40" s="28"/>
      <c r="R40" s="28"/>
      <c r="S40" s="28"/>
    </row>
    <row r="41" spans="1:19" ht="15.75" x14ac:dyDescent="0.25">
      <c r="A41" s="81"/>
      <c r="B41" s="125"/>
      <c r="C41" s="125"/>
      <c r="D41" s="55"/>
      <c r="E41" s="83"/>
      <c r="F41" s="27"/>
      <c r="G41" s="27"/>
      <c r="H41" s="28"/>
      <c r="I41" s="28"/>
      <c r="J41" s="28"/>
      <c r="K41" s="28"/>
      <c r="L41" s="28"/>
      <c r="M41" s="28"/>
      <c r="N41" s="28"/>
      <c r="O41" s="28"/>
      <c r="P41" s="28"/>
      <c r="Q41" s="28"/>
      <c r="R41" s="28"/>
      <c r="S41" s="28"/>
    </row>
    <row r="42" spans="1:19" ht="15.75" x14ac:dyDescent="0.25">
      <c r="A42" s="107" t="s">
        <v>22</v>
      </c>
      <c r="B42" s="126">
        <f>SUM(B21:B41)</f>
        <v>0</v>
      </c>
      <c r="C42" s="126"/>
      <c r="D42" s="148" t="str">
        <f>IF(INT(B42)-INT(B18)=0,"","Please check that total income = total expenses")</f>
        <v/>
      </c>
      <c r="E42" s="108"/>
      <c r="F42" s="27"/>
      <c r="G42" s="27"/>
      <c r="H42" s="28"/>
      <c r="I42" s="28"/>
      <c r="J42" s="28"/>
      <c r="K42" s="28"/>
      <c r="L42" s="28"/>
      <c r="M42" s="28"/>
      <c r="N42" s="28"/>
      <c r="O42" s="28"/>
      <c r="P42" s="28"/>
      <c r="Q42" s="28"/>
      <c r="R42" s="28"/>
      <c r="S42" s="28"/>
    </row>
    <row r="43" spans="1:19" ht="15.75" x14ac:dyDescent="0.25">
      <c r="A43" s="46" t="s">
        <v>19</v>
      </c>
      <c r="B43" s="32"/>
      <c r="C43" s="32"/>
      <c r="D43" s="33"/>
      <c r="E43" s="34"/>
      <c r="F43" s="27"/>
      <c r="G43" s="27"/>
      <c r="H43" s="28"/>
      <c r="I43" s="28"/>
      <c r="J43" s="28"/>
      <c r="K43" s="28"/>
      <c r="L43" s="28"/>
      <c r="M43" s="28"/>
      <c r="N43" s="28"/>
      <c r="O43" s="28"/>
      <c r="P43" s="28"/>
      <c r="Q43" s="28"/>
      <c r="R43" s="28"/>
      <c r="S43" s="28"/>
    </row>
    <row r="44" spans="1:19" ht="15.75" x14ac:dyDescent="0.25">
      <c r="A44" s="35"/>
      <c r="B44" s="36"/>
      <c r="C44" s="36"/>
      <c r="D44" s="37"/>
      <c r="E44" s="38"/>
    </row>
    <row r="46" spans="1:19" x14ac:dyDescent="0.25">
      <c r="A46" s="39"/>
    </row>
  </sheetData>
  <sheetProtection formatCells="0" formatRows="0" insertRows="0" insertHyperlinks="0" deleteRows="0"/>
  <mergeCells count="5">
    <mergeCell ref="D3:E3"/>
    <mergeCell ref="D2:E2"/>
    <mergeCell ref="A19:E19"/>
    <mergeCell ref="B1:C2"/>
    <mergeCell ref="A1:A3"/>
  </mergeCells>
  <pageMargins left="0.25" right="0.25" top="0.75" bottom="0.75" header="0.3" footer="0.3"/>
  <pageSetup paperSize="9" scale="57" fitToHeight="0"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D0D3-FF0E-46C1-BD6E-3C985C08DBD1}">
  <dimension ref="A1:A17"/>
  <sheetViews>
    <sheetView workbookViewId="0"/>
  </sheetViews>
  <sheetFormatPr defaultColWidth="8.85546875" defaultRowHeight="15" x14ac:dyDescent="0.25"/>
  <cols>
    <col min="1" max="1" width="120.140625" customWidth="1"/>
  </cols>
  <sheetData>
    <row r="1" spans="1:1" ht="178.5" customHeight="1" x14ac:dyDescent="0.25">
      <c r="A1" s="16" t="s">
        <v>89</v>
      </c>
    </row>
    <row r="2" spans="1:1" ht="399" customHeight="1" x14ac:dyDescent="0.25">
      <c r="A2" s="18" t="s">
        <v>88</v>
      </c>
    </row>
    <row r="3" spans="1:1" ht="35.25" customHeight="1" x14ac:dyDescent="0.25">
      <c r="A3" s="19" t="s">
        <v>85</v>
      </c>
    </row>
    <row r="4" spans="1:1" ht="17.100000000000001" customHeight="1" x14ac:dyDescent="0.3">
      <c r="A4" s="23" t="s">
        <v>87</v>
      </c>
    </row>
    <row r="5" spans="1:1" ht="27" customHeight="1" x14ac:dyDescent="0.3">
      <c r="A5" s="24" t="s">
        <v>86</v>
      </c>
    </row>
    <row r="8" spans="1:1" ht="15.75" x14ac:dyDescent="0.25">
      <c r="A8" s="13"/>
    </row>
    <row r="9" spans="1:1" ht="15.75" x14ac:dyDescent="0.25">
      <c r="A9" s="13"/>
    </row>
    <row r="10" spans="1:1" ht="15.75" x14ac:dyDescent="0.25">
      <c r="A10" s="13"/>
    </row>
    <row r="12" spans="1:1" ht="15.75" x14ac:dyDescent="0.25">
      <c r="A12" s="13"/>
    </row>
    <row r="13" spans="1:1" ht="15.75" x14ac:dyDescent="0.25">
      <c r="A13" s="13"/>
    </row>
    <row r="15" spans="1:1" ht="15.75" x14ac:dyDescent="0.25">
      <c r="A15" s="13"/>
    </row>
    <row r="16" spans="1:1" ht="15.75" x14ac:dyDescent="0.25">
      <c r="A16" s="13"/>
    </row>
    <row r="17" spans="1:1" ht="15.75" x14ac:dyDescent="0.25">
      <c r="A17" s="13"/>
    </row>
  </sheetData>
  <hyperlinks>
    <hyperlink ref="A5" r:id="rId1" xr:uid="{85E009C3-0D9F-9145-8CDC-3AF5D78AF70C}"/>
    <hyperlink ref="A4" r:id="rId2" xr:uid="{C8330557-C224-C346-807B-96B95D824E3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2BF-D085-FB4A-9C84-AD06ED9F3D2B}">
  <sheetPr>
    <pageSetUpPr fitToPage="1"/>
  </sheetPr>
  <dimension ref="A1:S69"/>
  <sheetViews>
    <sheetView zoomScaleNormal="130" workbookViewId="0">
      <selection activeCell="K18" sqref="K18"/>
    </sheetView>
  </sheetViews>
  <sheetFormatPr defaultColWidth="8.5703125" defaultRowHeight="15" x14ac:dyDescent="0.25"/>
  <cols>
    <col min="1" max="1" width="64" style="3" customWidth="1"/>
    <col min="2" max="2" width="15.5703125" style="22" customWidth="1"/>
    <col min="3" max="3" width="26.42578125" style="22" customWidth="1"/>
    <col min="4" max="4" width="19.42578125" style="10" customWidth="1"/>
    <col min="5" max="5" width="50.140625" style="3" bestFit="1" customWidth="1"/>
    <col min="6" max="16384" width="8.5703125" style="5"/>
  </cols>
  <sheetData>
    <row r="1" spans="1:19" ht="18" customHeight="1" x14ac:dyDescent="0.25">
      <c r="A1" s="161" t="s">
        <v>106</v>
      </c>
      <c r="B1" s="159"/>
      <c r="C1" s="159"/>
      <c r="D1" s="109" t="s">
        <v>77</v>
      </c>
      <c r="E1" s="110"/>
      <c r="F1" s="4"/>
      <c r="G1" s="4"/>
    </row>
    <row r="2" spans="1:19" ht="24.6" customHeight="1" x14ac:dyDescent="0.25">
      <c r="A2" s="161"/>
      <c r="B2" s="160"/>
      <c r="C2" s="160"/>
      <c r="D2" s="154" t="s">
        <v>36</v>
      </c>
      <c r="E2" s="154"/>
      <c r="F2" s="4"/>
      <c r="G2" s="4"/>
    </row>
    <row r="3" spans="1:19" ht="15.75" x14ac:dyDescent="0.25">
      <c r="A3" s="161"/>
      <c r="B3" s="61" t="s">
        <v>27</v>
      </c>
      <c r="C3" s="62">
        <v>8.8999999999999996E-2</v>
      </c>
      <c r="D3" s="152">
        <f>B5/B17</f>
        <v>0.6120961386918834</v>
      </c>
      <c r="E3" s="153"/>
      <c r="F3" s="7"/>
      <c r="G3" s="7"/>
      <c r="H3" s="6"/>
      <c r="I3" s="6"/>
      <c r="J3" s="6"/>
      <c r="K3" s="6"/>
      <c r="L3" s="6"/>
      <c r="M3" s="6"/>
      <c r="N3" s="6"/>
      <c r="O3" s="6"/>
      <c r="P3" s="6"/>
      <c r="Q3" s="6"/>
      <c r="R3" s="6"/>
      <c r="S3" s="6"/>
    </row>
    <row r="4" spans="1:19" ht="33.6" customHeight="1" x14ac:dyDescent="0.25">
      <c r="A4" s="59" t="s">
        <v>0</v>
      </c>
      <c r="B4" s="56" t="s">
        <v>20</v>
      </c>
      <c r="C4" s="56" t="s">
        <v>31</v>
      </c>
      <c r="D4" s="57" t="s">
        <v>25</v>
      </c>
      <c r="E4" s="60" t="s">
        <v>79</v>
      </c>
      <c r="F4" s="7"/>
      <c r="G4" s="7"/>
      <c r="H4" s="6"/>
      <c r="I4" s="6"/>
      <c r="J4" s="6"/>
      <c r="K4" s="6"/>
      <c r="L4" s="6"/>
      <c r="M4" s="6"/>
      <c r="N4" s="6"/>
      <c r="O4" s="6"/>
      <c r="P4" s="6"/>
      <c r="Q4" s="6"/>
      <c r="R4" s="6"/>
      <c r="S4" s="6"/>
    </row>
    <row r="5" spans="1:19" ht="15.75" x14ac:dyDescent="0.25">
      <c r="A5" s="65" t="s">
        <v>1</v>
      </c>
      <c r="B5" s="137">
        <v>31070</v>
      </c>
      <c r="C5" s="127">
        <f t="shared" ref="C5" si="0">B5/C$3</f>
        <v>349101.12359550566</v>
      </c>
      <c r="D5" s="66" t="s">
        <v>30</v>
      </c>
      <c r="E5" s="120" t="s">
        <v>105</v>
      </c>
      <c r="F5" s="7"/>
      <c r="G5" s="7"/>
      <c r="H5" s="6"/>
      <c r="I5" s="6"/>
      <c r="J5" s="6"/>
      <c r="K5" s="6"/>
      <c r="L5" s="6"/>
      <c r="M5" s="6"/>
      <c r="N5" s="6"/>
      <c r="O5" s="6"/>
      <c r="P5" s="6"/>
      <c r="Q5" s="6"/>
      <c r="R5" s="6"/>
      <c r="S5" s="6"/>
    </row>
    <row r="6" spans="1:19" customFormat="1" ht="15.75" x14ac:dyDescent="0.25">
      <c r="A6" s="89" t="s">
        <v>2</v>
      </c>
      <c r="B6" s="138" t="s">
        <v>97</v>
      </c>
      <c r="C6" s="128" t="s">
        <v>97</v>
      </c>
      <c r="D6" s="74" t="s">
        <v>97</v>
      </c>
      <c r="E6" s="74" t="s">
        <v>97</v>
      </c>
      <c r="F6" s="27"/>
      <c r="G6" s="27"/>
      <c r="H6" s="28"/>
      <c r="I6" s="28"/>
      <c r="J6" s="28"/>
      <c r="K6" s="28"/>
      <c r="L6" s="28"/>
      <c r="M6" s="28"/>
      <c r="N6" s="28"/>
      <c r="O6" s="28"/>
      <c r="P6" s="28"/>
      <c r="Q6" s="28"/>
      <c r="R6" s="28"/>
      <c r="S6" s="28"/>
    </row>
    <row r="7" spans="1:19" ht="15.75" x14ac:dyDescent="0.25">
      <c r="A7" s="90" t="s">
        <v>3</v>
      </c>
      <c r="B7" s="139">
        <v>0</v>
      </c>
      <c r="C7" s="129">
        <v>0</v>
      </c>
      <c r="D7" s="68" t="s">
        <v>63</v>
      </c>
      <c r="E7" s="91" t="s">
        <v>57</v>
      </c>
      <c r="F7" s="7"/>
      <c r="G7" s="7"/>
      <c r="H7" s="6"/>
      <c r="I7" s="6"/>
      <c r="J7" s="6"/>
      <c r="K7" s="6"/>
      <c r="L7" s="6"/>
      <c r="M7" s="6"/>
      <c r="N7" s="6"/>
      <c r="O7" s="6"/>
      <c r="P7" s="6"/>
      <c r="Q7" s="6"/>
      <c r="R7" s="6"/>
      <c r="S7" s="6"/>
    </row>
    <row r="8" spans="1:19" customFormat="1" ht="15.6" customHeight="1" x14ac:dyDescent="0.25">
      <c r="A8" s="78" t="s">
        <v>90</v>
      </c>
      <c r="B8" s="138" t="s">
        <v>96</v>
      </c>
      <c r="C8" s="128" t="s">
        <v>96</v>
      </c>
      <c r="D8" s="74" t="s">
        <v>96</v>
      </c>
      <c r="E8" s="74" t="s">
        <v>96</v>
      </c>
      <c r="F8" s="27"/>
      <c r="G8" s="27"/>
      <c r="H8" s="28"/>
      <c r="I8" s="28"/>
      <c r="J8" s="28"/>
      <c r="K8" s="28"/>
      <c r="L8" s="28"/>
      <c r="M8" s="28"/>
      <c r="N8" s="28"/>
      <c r="O8" s="28"/>
      <c r="P8" s="28"/>
      <c r="Q8" s="28"/>
      <c r="R8" s="28"/>
      <c r="S8" s="28"/>
    </row>
    <row r="9" spans="1:19" ht="15.75" x14ac:dyDescent="0.25">
      <c r="A9" s="92" t="s">
        <v>28</v>
      </c>
      <c r="B9" s="140">
        <v>1000</v>
      </c>
      <c r="C9" s="130">
        <f t="shared" ref="C9:C12" si="1">B9/C$3</f>
        <v>11235.955056179775</v>
      </c>
      <c r="D9" s="67" t="s">
        <v>33</v>
      </c>
      <c r="E9" s="93" t="s">
        <v>62</v>
      </c>
      <c r="F9" s="7"/>
      <c r="G9" s="7"/>
      <c r="H9" s="6"/>
      <c r="I9" s="6"/>
      <c r="J9" s="6"/>
      <c r="K9" s="6"/>
      <c r="L9" s="6"/>
      <c r="M9" s="6"/>
      <c r="N9" s="6"/>
      <c r="O9" s="6"/>
      <c r="P9" s="6"/>
      <c r="Q9" s="6"/>
      <c r="R9" s="6"/>
      <c r="S9" s="6"/>
    </row>
    <row r="10" spans="1:19" ht="15.75" x14ac:dyDescent="0.25">
      <c r="A10" s="94" t="s">
        <v>80</v>
      </c>
      <c r="B10" s="141">
        <v>540</v>
      </c>
      <c r="C10" s="131">
        <f t="shared" si="1"/>
        <v>6067.4157303370794</v>
      </c>
      <c r="D10" s="64" t="s">
        <v>35</v>
      </c>
      <c r="E10" s="95" t="s">
        <v>81</v>
      </c>
      <c r="F10" s="7"/>
      <c r="G10" s="7"/>
      <c r="H10" s="6"/>
      <c r="I10" s="6"/>
      <c r="J10" s="6"/>
      <c r="K10" s="6"/>
      <c r="L10" s="6"/>
      <c r="M10" s="6"/>
      <c r="N10" s="6"/>
      <c r="O10" s="6"/>
      <c r="P10" s="6"/>
      <c r="Q10" s="6"/>
      <c r="R10" s="6"/>
      <c r="S10" s="6"/>
    </row>
    <row r="11" spans="1:19" s="10" customFormat="1" ht="15.75" x14ac:dyDescent="0.25">
      <c r="A11" s="94" t="s">
        <v>4</v>
      </c>
      <c r="B11" s="141">
        <v>1600</v>
      </c>
      <c r="C11" s="131">
        <f t="shared" si="1"/>
        <v>17977.528089887641</v>
      </c>
      <c r="D11" s="64" t="s">
        <v>33</v>
      </c>
      <c r="E11" s="95" t="s">
        <v>62</v>
      </c>
      <c r="F11" s="8"/>
      <c r="G11" s="8"/>
      <c r="H11" s="9"/>
      <c r="I11" s="9"/>
      <c r="J11" s="9"/>
      <c r="K11" s="9"/>
      <c r="L11" s="9"/>
      <c r="M11" s="9"/>
      <c r="N11" s="9"/>
      <c r="O11" s="9"/>
      <c r="P11" s="9"/>
      <c r="Q11" s="9"/>
      <c r="R11" s="9"/>
      <c r="S11" s="9"/>
    </row>
    <row r="12" spans="1:19" ht="15.75" x14ac:dyDescent="0.25">
      <c r="A12" s="96" t="s">
        <v>5</v>
      </c>
      <c r="B12" s="137">
        <v>500</v>
      </c>
      <c r="C12" s="127">
        <f t="shared" si="1"/>
        <v>5617.9775280898875</v>
      </c>
      <c r="D12" s="66" t="s">
        <v>33</v>
      </c>
      <c r="E12" s="97" t="s">
        <v>62</v>
      </c>
      <c r="F12" s="7"/>
      <c r="G12" s="7"/>
      <c r="H12" s="6"/>
      <c r="I12" s="6"/>
      <c r="J12" s="6"/>
      <c r="K12" s="6"/>
      <c r="L12" s="6"/>
      <c r="M12" s="6"/>
      <c r="N12" s="6"/>
      <c r="O12" s="6"/>
      <c r="P12" s="6"/>
      <c r="Q12" s="6"/>
      <c r="R12" s="6"/>
      <c r="S12" s="6"/>
    </row>
    <row r="13" spans="1:19" customFormat="1" ht="16.149999999999999" customHeight="1" x14ac:dyDescent="0.25">
      <c r="A13" s="78" t="s">
        <v>6</v>
      </c>
      <c r="B13" s="138" t="s">
        <v>95</v>
      </c>
      <c r="C13" s="128" t="s">
        <v>95</v>
      </c>
      <c r="D13" s="74" t="s">
        <v>95</v>
      </c>
      <c r="E13" s="74" t="s">
        <v>95</v>
      </c>
      <c r="F13" s="27"/>
      <c r="G13" s="27"/>
      <c r="H13" s="28"/>
      <c r="I13" s="28"/>
      <c r="J13" s="28"/>
      <c r="K13" s="28"/>
      <c r="L13" s="28"/>
      <c r="M13" s="28"/>
      <c r="N13" s="28"/>
      <c r="O13" s="28"/>
      <c r="P13" s="28"/>
      <c r="Q13" s="28"/>
      <c r="R13" s="28"/>
      <c r="S13" s="28"/>
    </row>
    <row r="14" spans="1:19" ht="15.75" x14ac:dyDescent="0.25">
      <c r="A14" s="90" t="s">
        <v>7</v>
      </c>
      <c r="B14" s="139">
        <v>15050</v>
      </c>
      <c r="C14" s="129">
        <f t="shared" ref="C14" si="2">B14/C$3</f>
        <v>169101.12359550563</v>
      </c>
      <c r="D14" s="68" t="s">
        <v>30</v>
      </c>
      <c r="E14" s="91" t="s">
        <v>32</v>
      </c>
      <c r="F14" s="7"/>
      <c r="G14" s="7"/>
      <c r="H14" s="6"/>
      <c r="I14" s="6"/>
      <c r="J14" s="6"/>
      <c r="K14" s="6"/>
      <c r="L14" s="6"/>
      <c r="M14" s="6"/>
      <c r="N14" s="6"/>
      <c r="O14" s="6"/>
      <c r="P14" s="6"/>
      <c r="Q14" s="6"/>
      <c r="R14" s="6"/>
      <c r="S14" s="6"/>
    </row>
    <row r="15" spans="1:19" customFormat="1" ht="15.75" x14ac:dyDescent="0.25">
      <c r="A15" s="78" t="s">
        <v>9</v>
      </c>
      <c r="B15" s="138" t="s">
        <v>94</v>
      </c>
      <c r="C15" s="128" t="s">
        <v>94</v>
      </c>
      <c r="D15" s="74" t="s">
        <v>94</v>
      </c>
      <c r="E15" s="74" t="s">
        <v>94</v>
      </c>
      <c r="F15" s="27"/>
      <c r="G15" s="27"/>
      <c r="H15" s="28"/>
      <c r="I15" s="28"/>
      <c r="J15" s="28"/>
      <c r="K15" s="28"/>
      <c r="L15" s="28"/>
      <c r="M15" s="28"/>
      <c r="N15" s="28"/>
      <c r="O15" s="28"/>
      <c r="P15" s="28"/>
      <c r="Q15" s="28"/>
      <c r="R15" s="28"/>
      <c r="S15" s="28"/>
    </row>
    <row r="16" spans="1:19" ht="15.75" x14ac:dyDescent="0.25">
      <c r="A16" s="92" t="s">
        <v>34</v>
      </c>
      <c r="B16" s="140">
        <v>1000</v>
      </c>
      <c r="C16" s="130">
        <f t="shared" ref="C16" si="3">B16/C$3</f>
        <v>11235.955056179775</v>
      </c>
      <c r="D16" s="67" t="s">
        <v>35</v>
      </c>
      <c r="E16" s="93" t="s">
        <v>74</v>
      </c>
      <c r="F16" s="7"/>
      <c r="G16" s="7"/>
      <c r="H16" s="6"/>
      <c r="I16" s="6"/>
      <c r="J16" s="6"/>
      <c r="K16" s="6"/>
      <c r="L16" s="6"/>
      <c r="M16" s="6"/>
      <c r="N16" s="6"/>
      <c r="O16" s="6"/>
      <c r="P16" s="6"/>
      <c r="Q16" s="6"/>
      <c r="R16" s="6"/>
      <c r="S16" s="6"/>
    </row>
    <row r="17" spans="1:19" ht="15.75" x14ac:dyDescent="0.25">
      <c r="A17" s="111" t="s">
        <v>12</v>
      </c>
      <c r="B17" s="142">
        <f>SUM(B5:B16)</f>
        <v>50760</v>
      </c>
      <c r="C17" s="132">
        <f>SUM(C5:C16)</f>
        <v>570337.0786516855</v>
      </c>
      <c r="D17" s="150" t="str">
        <f>IF(INT(B48)-INT(B17)=0,"","Please check that total income = total expenses")</f>
        <v/>
      </c>
      <c r="E17" s="63"/>
      <c r="F17" s="7"/>
      <c r="G17" s="7"/>
      <c r="H17" s="6"/>
      <c r="I17" s="6"/>
      <c r="J17" s="6"/>
      <c r="K17" s="6"/>
      <c r="L17" s="6"/>
      <c r="M17" s="6"/>
      <c r="N17" s="6"/>
      <c r="O17" s="6"/>
      <c r="P17" s="6"/>
      <c r="Q17" s="6"/>
      <c r="R17" s="6"/>
      <c r="S17" s="6"/>
    </row>
    <row r="18" spans="1:19" ht="24.6" customHeight="1" x14ac:dyDescent="0.25">
      <c r="A18" s="162"/>
      <c r="B18" s="162"/>
      <c r="C18" s="162"/>
      <c r="D18" s="162"/>
      <c r="E18" s="162"/>
      <c r="F18" s="7"/>
      <c r="G18" s="7"/>
      <c r="H18" s="6"/>
      <c r="I18" s="6"/>
      <c r="J18" s="6"/>
      <c r="K18" s="6"/>
      <c r="L18" s="6"/>
      <c r="M18" s="6"/>
      <c r="N18" s="6"/>
      <c r="O18" s="6"/>
      <c r="P18" s="6"/>
      <c r="Q18" s="6"/>
      <c r="R18" s="6"/>
      <c r="S18" s="6"/>
    </row>
    <row r="19" spans="1:19" ht="31.15" customHeight="1" x14ac:dyDescent="0.25">
      <c r="A19" s="43" t="s">
        <v>13</v>
      </c>
      <c r="B19" s="69" t="s">
        <v>20</v>
      </c>
      <c r="C19" s="69" t="s">
        <v>31</v>
      </c>
      <c r="D19" s="44" t="s">
        <v>26</v>
      </c>
      <c r="E19" s="45" t="s">
        <v>79</v>
      </c>
      <c r="F19" s="7"/>
      <c r="G19" s="7"/>
      <c r="H19" s="6"/>
      <c r="I19" s="6"/>
      <c r="J19" s="6"/>
      <c r="K19" s="6"/>
      <c r="L19" s="6"/>
      <c r="M19" s="6"/>
      <c r="N19" s="6"/>
      <c r="O19" s="6"/>
      <c r="P19" s="6"/>
      <c r="Q19" s="6"/>
      <c r="R19" s="6"/>
      <c r="S19" s="6"/>
    </row>
    <row r="20" spans="1:19" customFormat="1" ht="15.6" customHeight="1" x14ac:dyDescent="0.25">
      <c r="A20" s="71" t="s">
        <v>37</v>
      </c>
      <c r="B20" s="72" t="s">
        <v>98</v>
      </c>
      <c r="C20" s="72" t="s">
        <v>98</v>
      </c>
      <c r="D20" s="72" t="s">
        <v>98</v>
      </c>
      <c r="E20" s="72" t="s">
        <v>98</v>
      </c>
      <c r="F20" s="27"/>
      <c r="G20" s="27"/>
      <c r="H20" s="28"/>
      <c r="I20" s="28"/>
      <c r="J20" s="28"/>
      <c r="K20" s="28"/>
      <c r="L20" s="28"/>
      <c r="M20" s="28"/>
      <c r="N20" s="28"/>
      <c r="O20" s="28"/>
      <c r="P20" s="28"/>
      <c r="Q20" s="28"/>
      <c r="R20" s="28"/>
      <c r="S20" s="28"/>
    </row>
    <row r="21" spans="1:19" ht="15.75" x14ac:dyDescent="0.25">
      <c r="A21" s="70" t="s">
        <v>44</v>
      </c>
      <c r="B21" s="143">
        <v>2500</v>
      </c>
      <c r="C21" s="133">
        <f t="shared" ref="C21:C24" si="4">B21/C$3</f>
        <v>28089.88764044944</v>
      </c>
      <c r="D21" s="25" t="s">
        <v>1</v>
      </c>
      <c r="E21" s="113" t="s">
        <v>64</v>
      </c>
      <c r="F21" s="7"/>
      <c r="G21" s="7"/>
      <c r="H21" s="6"/>
      <c r="I21" s="6"/>
      <c r="J21" s="6"/>
      <c r="K21" s="6"/>
      <c r="L21" s="6"/>
      <c r="M21" s="6"/>
      <c r="N21" s="6"/>
      <c r="O21" s="6"/>
      <c r="P21" s="6"/>
      <c r="Q21" s="6"/>
      <c r="R21" s="6"/>
      <c r="S21" s="6"/>
    </row>
    <row r="22" spans="1:19" ht="15.75" x14ac:dyDescent="0.25">
      <c r="A22" s="70" t="s">
        <v>45</v>
      </c>
      <c r="B22" s="143">
        <v>1500</v>
      </c>
      <c r="C22" s="133">
        <f t="shared" si="4"/>
        <v>16853.932584269663</v>
      </c>
      <c r="D22" s="25" t="s">
        <v>1</v>
      </c>
      <c r="E22" s="113" t="s">
        <v>65</v>
      </c>
      <c r="F22" s="7"/>
      <c r="G22" s="7"/>
      <c r="H22" s="6"/>
      <c r="I22" s="6"/>
      <c r="J22" s="6"/>
      <c r="K22" s="6"/>
      <c r="L22" s="6"/>
      <c r="M22" s="6"/>
      <c r="N22" s="6"/>
      <c r="O22" s="6"/>
      <c r="P22" s="6"/>
      <c r="Q22" s="6"/>
      <c r="R22" s="6"/>
      <c r="S22" s="6"/>
    </row>
    <row r="23" spans="1:19" ht="15.75" x14ac:dyDescent="0.25">
      <c r="A23" s="70" t="s">
        <v>43</v>
      </c>
      <c r="B23" s="143">
        <v>320</v>
      </c>
      <c r="C23" s="133">
        <f t="shared" si="4"/>
        <v>3595.5056179775283</v>
      </c>
      <c r="D23" s="25" t="s">
        <v>1</v>
      </c>
      <c r="E23" s="113" t="s">
        <v>66</v>
      </c>
      <c r="F23" s="11"/>
      <c r="G23" s="11"/>
      <c r="H23" s="6"/>
      <c r="I23" s="6"/>
      <c r="J23" s="6"/>
      <c r="K23" s="6"/>
      <c r="L23" s="6"/>
      <c r="M23" s="6"/>
      <c r="N23" s="6"/>
      <c r="O23" s="6"/>
      <c r="P23" s="6"/>
      <c r="Q23" s="6"/>
      <c r="R23" s="6"/>
      <c r="S23" s="6"/>
    </row>
    <row r="24" spans="1:19" ht="15.75" x14ac:dyDescent="0.25">
      <c r="A24" s="70" t="s">
        <v>46</v>
      </c>
      <c r="B24" s="143">
        <v>2400</v>
      </c>
      <c r="C24" s="133">
        <f t="shared" si="4"/>
        <v>26966.292134831463</v>
      </c>
      <c r="D24" s="25" t="s">
        <v>1</v>
      </c>
      <c r="E24" s="113" t="s">
        <v>42</v>
      </c>
      <c r="F24" s="11"/>
      <c r="G24" s="11"/>
      <c r="H24" s="6"/>
      <c r="I24" s="6"/>
      <c r="J24" s="6"/>
      <c r="K24" s="6"/>
      <c r="L24" s="6"/>
      <c r="M24" s="6"/>
      <c r="N24" s="6"/>
      <c r="O24" s="6"/>
      <c r="P24" s="6"/>
      <c r="Q24" s="6"/>
      <c r="R24" s="6"/>
      <c r="S24" s="6"/>
    </row>
    <row r="25" spans="1:19" customFormat="1" ht="16.149999999999999" customHeight="1" x14ac:dyDescent="0.25">
      <c r="A25" s="71" t="s">
        <v>38</v>
      </c>
      <c r="B25" s="144" t="s">
        <v>99</v>
      </c>
      <c r="C25" s="134" t="s">
        <v>99</v>
      </c>
      <c r="D25" s="73" t="s">
        <v>99</v>
      </c>
      <c r="E25" s="114" t="s">
        <v>99</v>
      </c>
      <c r="F25" s="27"/>
      <c r="G25" s="27"/>
      <c r="H25" s="28"/>
      <c r="I25" s="28"/>
      <c r="J25" s="28"/>
      <c r="K25" s="28"/>
      <c r="L25" s="28"/>
      <c r="M25" s="28"/>
      <c r="N25" s="28"/>
      <c r="O25" s="28"/>
      <c r="P25" s="28"/>
      <c r="Q25" s="28"/>
      <c r="R25" s="28"/>
      <c r="S25" s="28"/>
    </row>
    <row r="26" spans="1:19" ht="15.75" x14ac:dyDescent="0.25">
      <c r="A26" s="70" t="s">
        <v>47</v>
      </c>
      <c r="B26" s="143">
        <v>4800</v>
      </c>
      <c r="C26" s="133">
        <f t="shared" ref="C26:C28" si="5">B26/C$3</f>
        <v>53932.584269662926</v>
      </c>
      <c r="D26" s="25" t="s">
        <v>1</v>
      </c>
      <c r="E26" s="115" t="s">
        <v>67</v>
      </c>
      <c r="F26" s="7"/>
      <c r="G26" s="7"/>
      <c r="H26" s="6"/>
      <c r="I26" s="6"/>
      <c r="J26" s="6"/>
      <c r="K26" s="6"/>
      <c r="L26" s="6"/>
      <c r="M26" s="6"/>
      <c r="N26" s="6"/>
      <c r="O26" s="6"/>
      <c r="P26" s="6"/>
      <c r="Q26" s="6"/>
      <c r="R26" s="6"/>
      <c r="S26" s="6"/>
    </row>
    <row r="27" spans="1:19" ht="15.75" x14ac:dyDescent="0.25">
      <c r="A27" s="70" t="s">
        <v>48</v>
      </c>
      <c r="B27" s="143">
        <v>1400</v>
      </c>
      <c r="C27" s="133">
        <f t="shared" si="5"/>
        <v>15730.337078651686</v>
      </c>
      <c r="D27" s="25" t="s">
        <v>4</v>
      </c>
      <c r="E27" s="115" t="s">
        <v>68</v>
      </c>
      <c r="F27" s="7"/>
      <c r="G27" s="7"/>
      <c r="H27" s="6"/>
      <c r="I27" s="6"/>
      <c r="J27" s="6"/>
      <c r="K27" s="6"/>
      <c r="L27" s="6"/>
      <c r="M27" s="6"/>
      <c r="N27" s="6"/>
      <c r="O27" s="6"/>
      <c r="P27" s="6"/>
      <c r="Q27" s="6"/>
      <c r="R27" s="6"/>
      <c r="S27" s="6"/>
    </row>
    <row r="28" spans="1:19" ht="15.75" x14ac:dyDescent="0.25">
      <c r="A28" s="70" t="s">
        <v>60</v>
      </c>
      <c r="B28" s="143">
        <v>600</v>
      </c>
      <c r="C28" s="133">
        <f t="shared" si="5"/>
        <v>6741.5730337078658</v>
      </c>
      <c r="D28" s="25" t="s">
        <v>59</v>
      </c>
      <c r="E28" s="115" t="s">
        <v>75</v>
      </c>
      <c r="F28" s="7"/>
      <c r="G28" s="7"/>
      <c r="H28" s="6"/>
      <c r="I28" s="6"/>
      <c r="J28" s="6"/>
      <c r="K28" s="6"/>
      <c r="L28" s="6"/>
      <c r="M28" s="6"/>
      <c r="N28" s="6"/>
      <c r="O28" s="6"/>
      <c r="P28" s="6"/>
      <c r="Q28" s="6"/>
      <c r="R28" s="6"/>
      <c r="S28" s="6"/>
    </row>
    <row r="29" spans="1:19" customFormat="1" ht="15" customHeight="1" x14ac:dyDescent="0.25">
      <c r="A29" s="71" t="s">
        <v>14</v>
      </c>
      <c r="B29" s="145" t="s">
        <v>100</v>
      </c>
      <c r="C29" s="135" t="s">
        <v>100</v>
      </c>
      <c r="D29" s="72" t="s">
        <v>100</v>
      </c>
      <c r="E29" s="116" t="s">
        <v>100</v>
      </c>
      <c r="F29" s="27"/>
      <c r="G29" s="27"/>
      <c r="H29" s="28"/>
      <c r="I29" s="28"/>
      <c r="J29" s="28"/>
      <c r="K29" s="28"/>
      <c r="L29" s="28"/>
      <c r="M29" s="28"/>
      <c r="N29" s="28"/>
      <c r="O29" s="28"/>
      <c r="P29" s="28"/>
      <c r="Q29" s="28"/>
      <c r="R29" s="28"/>
      <c r="S29" s="28"/>
    </row>
    <row r="30" spans="1:19" ht="15.75" x14ac:dyDescent="0.25">
      <c r="A30" s="70" t="s">
        <v>41</v>
      </c>
      <c r="B30" s="143">
        <v>12800</v>
      </c>
      <c r="C30" s="133">
        <f>B30/C$3</f>
        <v>143820.22471910113</v>
      </c>
      <c r="D30" s="25" t="s">
        <v>1</v>
      </c>
      <c r="E30" s="113" t="s">
        <v>70</v>
      </c>
      <c r="F30" s="7"/>
      <c r="G30" s="7"/>
      <c r="H30" s="6"/>
      <c r="I30" s="6"/>
      <c r="J30" s="6"/>
      <c r="K30" s="6"/>
      <c r="L30" s="6"/>
      <c r="M30" s="6"/>
      <c r="N30" s="6"/>
      <c r="O30" s="6"/>
      <c r="P30" s="6"/>
      <c r="Q30" s="6"/>
      <c r="R30" s="6"/>
      <c r="S30" s="6"/>
    </row>
    <row r="31" spans="1:19" ht="15.75" x14ac:dyDescent="0.25">
      <c r="A31" s="70" t="s">
        <v>82</v>
      </c>
      <c r="B31" s="143">
        <v>540</v>
      </c>
      <c r="C31" s="133">
        <f t="shared" ref="C31:C34" si="6">B31/C$3</f>
        <v>6067.4157303370794</v>
      </c>
      <c r="D31" s="25" t="s">
        <v>83</v>
      </c>
      <c r="E31" s="113" t="s">
        <v>84</v>
      </c>
      <c r="F31" s="7"/>
      <c r="G31" s="7"/>
      <c r="H31" s="6"/>
      <c r="I31" s="6"/>
      <c r="J31" s="6"/>
      <c r="K31" s="6"/>
      <c r="L31" s="6"/>
      <c r="M31" s="6"/>
      <c r="N31" s="6"/>
      <c r="O31" s="6"/>
      <c r="P31" s="6"/>
      <c r="Q31" s="6"/>
      <c r="R31" s="6"/>
      <c r="S31" s="6"/>
    </row>
    <row r="32" spans="1:19" ht="25.5" x14ac:dyDescent="0.25">
      <c r="A32" s="70" t="s">
        <v>53</v>
      </c>
      <c r="B32" s="143">
        <v>3000</v>
      </c>
      <c r="C32" s="133">
        <f t="shared" si="6"/>
        <v>33707.865168539327</v>
      </c>
      <c r="D32" s="25" t="s">
        <v>72</v>
      </c>
      <c r="E32" s="113" t="s">
        <v>78</v>
      </c>
      <c r="F32" s="7"/>
      <c r="G32" s="17"/>
      <c r="H32" s="6"/>
      <c r="I32" s="6"/>
      <c r="J32" s="6"/>
      <c r="K32" s="6"/>
      <c r="L32" s="6"/>
      <c r="M32" s="6"/>
      <c r="N32" s="6"/>
      <c r="O32" s="6"/>
      <c r="P32" s="6"/>
      <c r="Q32" s="6"/>
      <c r="R32" s="6"/>
      <c r="S32" s="6"/>
    </row>
    <row r="33" spans="1:19" ht="15.75" x14ac:dyDescent="0.25">
      <c r="A33" s="70" t="s">
        <v>39</v>
      </c>
      <c r="B33" s="143">
        <v>12800</v>
      </c>
      <c r="C33" s="133">
        <f t="shared" si="6"/>
        <v>143820.22471910113</v>
      </c>
      <c r="D33" s="25" t="s">
        <v>7</v>
      </c>
      <c r="E33" s="113" t="s">
        <v>69</v>
      </c>
      <c r="F33" s="7"/>
      <c r="G33" s="7"/>
      <c r="H33" s="6"/>
      <c r="I33" s="6"/>
      <c r="J33" s="6"/>
      <c r="K33" s="6"/>
      <c r="L33" s="6"/>
      <c r="M33" s="6"/>
      <c r="N33" s="6"/>
      <c r="O33" s="6"/>
      <c r="P33" s="6"/>
      <c r="Q33" s="6"/>
      <c r="R33" s="6"/>
      <c r="S33" s="6"/>
    </row>
    <row r="34" spans="1:19" ht="15.75" x14ac:dyDescent="0.25">
      <c r="A34" s="70" t="s">
        <v>24</v>
      </c>
      <c r="B34" s="143">
        <v>750</v>
      </c>
      <c r="C34" s="133">
        <f t="shared" si="6"/>
        <v>8426.9662921348317</v>
      </c>
      <c r="D34" s="25" t="s">
        <v>7</v>
      </c>
      <c r="E34" s="113" t="s">
        <v>40</v>
      </c>
      <c r="F34" s="7"/>
      <c r="G34" s="7"/>
      <c r="H34" s="6"/>
      <c r="I34" s="6"/>
      <c r="J34" s="6"/>
      <c r="K34" s="6"/>
      <c r="L34" s="6"/>
      <c r="M34" s="6"/>
      <c r="N34" s="6"/>
      <c r="O34" s="6"/>
      <c r="P34" s="6"/>
      <c r="Q34" s="6"/>
      <c r="R34" s="6"/>
      <c r="S34" s="6"/>
    </row>
    <row r="35" spans="1:19" customFormat="1" ht="15.75" x14ac:dyDescent="0.25">
      <c r="A35" s="71" t="s">
        <v>15</v>
      </c>
      <c r="B35" s="145" t="s">
        <v>101</v>
      </c>
      <c r="C35" s="135" t="s">
        <v>101</v>
      </c>
      <c r="D35" s="72" t="s">
        <v>101</v>
      </c>
      <c r="E35" s="116" t="s">
        <v>101</v>
      </c>
      <c r="F35" s="27"/>
      <c r="G35" s="27"/>
      <c r="H35" s="28"/>
      <c r="I35" s="28"/>
      <c r="J35" s="28"/>
      <c r="K35" s="28"/>
      <c r="L35" s="28"/>
      <c r="M35" s="28"/>
      <c r="N35" s="28"/>
      <c r="O35" s="28"/>
      <c r="P35" s="28"/>
      <c r="Q35" s="28"/>
      <c r="R35" s="28"/>
      <c r="S35" s="28"/>
    </row>
    <row r="36" spans="1:19" ht="15.75" x14ac:dyDescent="0.25">
      <c r="A36" s="70" t="s">
        <v>49</v>
      </c>
      <c r="B36" s="143">
        <v>500</v>
      </c>
      <c r="C36" s="133">
        <f t="shared" ref="C36:C38" si="7">B36/C$3</f>
        <v>5617.9775280898875</v>
      </c>
      <c r="D36" s="25" t="s">
        <v>61</v>
      </c>
      <c r="E36" s="118" t="s">
        <v>105</v>
      </c>
      <c r="F36" s="7"/>
      <c r="G36" s="7"/>
      <c r="H36" s="6"/>
      <c r="I36" s="6"/>
      <c r="J36" s="6"/>
      <c r="K36" s="6"/>
      <c r="L36" s="6"/>
      <c r="M36" s="6"/>
      <c r="N36" s="6"/>
      <c r="O36" s="6"/>
      <c r="P36" s="6"/>
      <c r="Q36" s="6"/>
      <c r="R36" s="6"/>
      <c r="S36" s="6"/>
    </row>
    <row r="37" spans="1:19" ht="15.75" x14ac:dyDescent="0.25">
      <c r="A37" s="70" t="s">
        <v>50</v>
      </c>
      <c r="B37" s="143">
        <v>300</v>
      </c>
      <c r="C37" s="133">
        <f t="shared" si="7"/>
        <v>3370.7865168539329</v>
      </c>
      <c r="D37" s="25" t="s">
        <v>61</v>
      </c>
      <c r="E37" s="118" t="s">
        <v>105</v>
      </c>
      <c r="F37" s="7"/>
      <c r="G37" s="7"/>
      <c r="H37" s="6"/>
      <c r="I37" s="6"/>
      <c r="J37" s="6"/>
      <c r="K37" s="6"/>
      <c r="L37" s="6"/>
      <c r="M37" s="6"/>
      <c r="N37" s="6"/>
      <c r="O37" s="6"/>
      <c r="P37" s="6"/>
      <c r="Q37" s="6"/>
      <c r="R37" s="6"/>
      <c r="S37" s="6"/>
    </row>
    <row r="38" spans="1:19" ht="15.75" x14ac:dyDescent="0.25">
      <c r="A38" s="70" t="s">
        <v>51</v>
      </c>
      <c r="B38" s="143">
        <v>1400</v>
      </c>
      <c r="C38" s="133">
        <f t="shared" si="7"/>
        <v>15730.337078651686</v>
      </c>
      <c r="D38" s="25" t="s">
        <v>1</v>
      </c>
      <c r="E38" s="113" t="s">
        <v>58</v>
      </c>
      <c r="F38" s="7"/>
      <c r="G38" s="7"/>
      <c r="H38" s="6"/>
      <c r="I38" s="6"/>
      <c r="J38" s="6"/>
      <c r="K38" s="6"/>
      <c r="L38" s="6"/>
      <c r="M38" s="6"/>
      <c r="N38" s="6"/>
      <c r="O38" s="6"/>
      <c r="P38" s="6"/>
      <c r="Q38" s="6"/>
      <c r="R38" s="6"/>
      <c r="S38" s="6"/>
    </row>
    <row r="39" spans="1:19" customFormat="1" ht="15.75" x14ac:dyDescent="0.25">
      <c r="A39" s="71" t="s">
        <v>16</v>
      </c>
      <c r="B39" s="145" t="s">
        <v>102</v>
      </c>
      <c r="C39" s="135" t="s">
        <v>102</v>
      </c>
      <c r="D39" s="72" t="s">
        <v>102</v>
      </c>
      <c r="E39" s="116" t="s">
        <v>102</v>
      </c>
      <c r="F39" s="27"/>
      <c r="G39" s="27"/>
      <c r="H39" s="28"/>
      <c r="I39" s="28"/>
      <c r="J39" s="28"/>
      <c r="K39" s="28"/>
      <c r="L39" s="28"/>
      <c r="M39" s="28"/>
      <c r="N39" s="28"/>
      <c r="O39" s="28"/>
      <c r="P39" s="28"/>
      <c r="Q39" s="28"/>
      <c r="R39" s="28"/>
      <c r="S39" s="28"/>
    </row>
    <row r="40" spans="1:19" ht="15.75" x14ac:dyDescent="0.25">
      <c r="A40" s="70" t="s">
        <v>56</v>
      </c>
      <c r="B40" s="143">
        <v>2250</v>
      </c>
      <c r="C40" s="133">
        <f t="shared" ref="C40:C41" si="8">B40/C$3</f>
        <v>25280.898876404495</v>
      </c>
      <c r="D40" s="25" t="s">
        <v>1</v>
      </c>
      <c r="E40" s="113" t="s">
        <v>55</v>
      </c>
      <c r="F40" s="7"/>
      <c r="G40" s="17"/>
      <c r="H40" s="6"/>
      <c r="I40" s="6"/>
      <c r="J40" s="6"/>
      <c r="K40" s="6"/>
      <c r="L40" s="6"/>
      <c r="M40" s="6"/>
      <c r="N40" s="6"/>
      <c r="O40" s="6"/>
      <c r="P40" s="6"/>
      <c r="Q40" s="6"/>
      <c r="R40" s="6"/>
      <c r="S40" s="6"/>
    </row>
    <row r="41" spans="1:19" ht="15.75" x14ac:dyDescent="0.25">
      <c r="A41" s="70" t="s">
        <v>52</v>
      </c>
      <c r="B41" s="143">
        <v>1300</v>
      </c>
      <c r="C41" s="133">
        <f t="shared" si="8"/>
        <v>14606.741573033709</v>
      </c>
      <c r="D41" s="25" t="s">
        <v>1</v>
      </c>
      <c r="E41" s="118" t="s">
        <v>105</v>
      </c>
      <c r="F41" s="7"/>
      <c r="G41" s="7"/>
      <c r="H41" s="6"/>
      <c r="I41" s="6"/>
      <c r="J41" s="6"/>
      <c r="K41" s="6"/>
      <c r="L41" s="6"/>
      <c r="M41" s="6"/>
      <c r="N41" s="6"/>
      <c r="O41" s="6"/>
      <c r="P41" s="6"/>
      <c r="Q41" s="6"/>
      <c r="R41" s="6"/>
      <c r="S41" s="6"/>
    </row>
    <row r="42" spans="1:19" customFormat="1" ht="15.75" x14ac:dyDescent="0.25">
      <c r="A42" s="71" t="s">
        <v>17</v>
      </c>
      <c r="B42" s="145" t="s">
        <v>103</v>
      </c>
      <c r="C42" s="135" t="s">
        <v>103</v>
      </c>
      <c r="D42" s="72" t="s">
        <v>103</v>
      </c>
      <c r="E42" s="116" t="s">
        <v>103</v>
      </c>
      <c r="F42" s="27"/>
      <c r="G42" s="27"/>
      <c r="H42" s="28"/>
      <c r="I42" s="28"/>
      <c r="J42" s="28"/>
      <c r="K42" s="28"/>
      <c r="L42" s="28"/>
      <c r="M42" s="28"/>
      <c r="N42" s="28"/>
      <c r="O42" s="28"/>
      <c r="P42" s="28"/>
      <c r="Q42" s="28"/>
      <c r="R42" s="28"/>
      <c r="S42" s="28"/>
    </row>
    <row r="43" spans="1:19" ht="25.5" x14ac:dyDescent="0.25">
      <c r="A43" s="70" t="s">
        <v>71</v>
      </c>
      <c r="B43" s="143">
        <v>600</v>
      </c>
      <c r="C43" s="133">
        <f t="shared" ref="C43:C44" si="9">B43/C$3</f>
        <v>6741.5730337078658</v>
      </c>
      <c r="D43" s="25" t="s">
        <v>76</v>
      </c>
      <c r="E43" s="118" t="s">
        <v>105</v>
      </c>
      <c r="F43" s="7"/>
      <c r="G43" s="7"/>
      <c r="H43" s="6"/>
      <c r="I43" s="6"/>
      <c r="J43" s="6"/>
      <c r="K43" s="6"/>
      <c r="L43" s="6"/>
      <c r="M43" s="6"/>
      <c r="N43" s="6"/>
      <c r="O43" s="6"/>
      <c r="P43" s="6"/>
      <c r="Q43" s="6"/>
      <c r="R43" s="6"/>
      <c r="S43" s="6"/>
    </row>
    <row r="44" spans="1:19" ht="15.75" x14ac:dyDescent="0.25">
      <c r="A44" s="70" t="s">
        <v>23</v>
      </c>
      <c r="B44" s="143">
        <v>300</v>
      </c>
      <c r="C44" s="133">
        <f t="shared" si="9"/>
        <v>3370.7865168539329</v>
      </c>
      <c r="D44" s="25" t="s">
        <v>5</v>
      </c>
      <c r="E44" s="118" t="s">
        <v>105</v>
      </c>
      <c r="F44" s="7"/>
      <c r="G44" s="7"/>
      <c r="H44" s="6"/>
      <c r="I44" s="6"/>
      <c r="J44" s="6"/>
      <c r="K44" s="6"/>
      <c r="L44" s="6"/>
      <c r="M44" s="6"/>
      <c r="N44" s="6"/>
      <c r="O44" s="6"/>
      <c r="P44" s="6"/>
      <c r="Q44" s="6"/>
      <c r="R44" s="6"/>
      <c r="S44" s="6"/>
    </row>
    <row r="45" spans="1:19" customFormat="1" ht="15.75" x14ac:dyDescent="0.25">
      <c r="A45" s="71" t="s">
        <v>18</v>
      </c>
      <c r="B45" s="145" t="s">
        <v>104</v>
      </c>
      <c r="C45" s="135" t="s">
        <v>104</v>
      </c>
      <c r="D45" s="72" t="s">
        <v>104</v>
      </c>
      <c r="E45" s="116" t="s">
        <v>104</v>
      </c>
      <c r="F45" s="27"/>
      <c r="G45" s="27"/>
      <c r="H45" s="28"/>
      <c r="I45" s="28"/>
      <c r="J45" s="28"/>
      <c r="K45" s="28"/>
      <c r="L45" s="28"/>
      <c r="M45" s="28"/>
      <c r="N45" s="28"/>
      <c r="O45" s="28"/>
      <c r="P45" s="28"/>
      <c r="Q45" s="28"/>
      <c r="R45" s="28"/>
      <c r="S45" s="28"/>
    </row>
    <row r="46" spans="1:19" ht="15.75" x14ac:dyDescent="0.25">
      <c r="A46" s="70" t="s">
        <v>54</v>
      </c>
      <c r="B46" s="143">
        <v>400</v>
      </c>
      <c r="C46" s="133">
        <f>B46/C$3</f>
        <v>4494.3820224719102</v>
      </c>
      <c r="D46" s="25" t="s">
        <v>34</v>
      </c>
      <c r="E46" s="119" t="s">
        <v>105</v>
      </c>
      <c r="F46" s="7"/>
      <c r="G46" s="7"/>
      <c r="H46" s="6"/>
      <c r="I46" s="6"/>
      <c r="J46" s="6"/>
      <c r="K46" s="6"/>
      <c r="L46" s="6"/>
      <c r="M46" s="6"/>
      <c r="N46" s="6"/>
      <c r="O46" s="6"/>
      <c r="P46" s="6"/>
      <c r="Q46" s="6"/>
      <c r="R46" s="6"/>
      <c r="S46" s="6"/>
    </row>
    <row r="47" spans="1:19" ht="15.75" x14ac:dyDescent="0.25">
      <c r="A47" s="70" t="s">
        <v>73</v>
      </c>
      <c r="B47" s="143">
        <v>300</v>
      </c>
      <c r="C47" s="133">
        <f>B47/C$3</f>
        <v>3370.7865168539329</v>
      </c>
      <c r="D47" s="25" t="s">
        <v>34</v>
      </c>
      <c r="E47" s="119" t="s">
        <v>105</v>
      </c>
      <c r="F47" s="7"/>
      <c r="G47" s="7"/>
      <c r="H47" s="6"/>
      <c r="I47" s="6"/>
      <c r="J47" s="6"/>
      <c r="K47" s="6"/>
      <c r="L47" s="6"/>
      <c r="M47" s="6"/>
      <c r="N47" s="6"/>
      <c r="O47" s="6"/>
      <c r="P47" s="6"/>
      <c r="Q47" s="6"/>
      <c r="R47" s="6"/>
      <c r="S47" s="6"/>
    </row>
    <row r="48" spans="1:19" ht="15.75" x14ac:dyDescent="0.25">
      <c r="A48" s="112" t="s">
        <v>22</v>
      </c>
      <c r="B48" s="146">
        <f>SUM(B20:B47)</f>
        <v>50760</v>
      </c>
      <c r="C48" s="136">
        <f>SUM(C20:C47)</f>
        <v>570337.0786516855</v>
      </c>
      <c r="D48" s="149" t="str">
        <f>IF(INT(B48)-INT(B17)=0,"","Please check that total income = total expenses")</f>
        <v/>
      </c>
      <c r="E48" s="117"/>
      <c r="F48" s="7"/>
      <c r="G48" s="7"/>
      <c r="H48" s="6"/>
      <c r="I48" s="6"/>
      <c r="J48" s="6"/>
      <c r="K48" s="6"/>
      <c r="L48" s="6"/>
      <c r="M48" s="6"/>
      <c r="N48" s="6"/>
      <c r="O48" s="6"/>
      <c r="P48" s="6"/>
      <c r="Q48" s="6"/>
      <c r="R48" s="6"/>
      <c r="S48" s="6"/>
    </row>
    <row r="49" spans="1:19" ht="15.75" x14ac:dyDescent="0.25">
      <c r="A49" s="46" t="s">
        <v>19</v>
      </c>
      <c r="B49" s="58"/>
      <c r="C49" s="58"/>
      <c r="D49" s="33"/>
      <c r="E49" s="34"/>
      <c r="F49" s="7"/>
      <c r="G49" s="7"/>
      <c r="H49" s="6"/>
      <c r="I49" s="6"/>
      <c r="J49" s="6"/>
      <c r="K49" s="6"/>
      <c r="L49" s="6"/>
      <c r="M49" s="6"/>
      <c r="N49" s="6"/>
      <c r="O49" s="6"/>
      <c r="P49" s="6"/>
      <c r="Q49" s="6"/>
      <c r="R49" s="6"/>
      <c r="S49" s="6"/>
    </row>
    <row r="50" spans="1:19" ht="15.75" x14ac:dyDescent="0.25">
      <c r="A50" s="12"/>
      <c r="B50" s="20"/>
      <c r="C50" s="20"/>
      <c r="D50" s="14"/>
      <c r="E50" s="15"/>
    </row>
    <row r="56" spans="1:19" x14ac:dyDescent="0.25">
      <c r="A56" s="2"/>
      <c r="B56" s="21"/>
    </row>
    <row r="57" spans="1:19" x14ac:dyDescent="0.25">
      <c r="A57" s="2"/>
      <c r="B57" s="21"/>
    </row>
    <row r="58" spans="1:19" x14ac:dyDescent="0.25">
      <c r="A58" s="2"/>
      <c r="B58" s="21"/>
    </row>
    <row r="59" spans="1:19" x14ac:dyDescent="0.25">
      <c r="A59" s="1"/>
      <c r="B59" s="21"/>
    </row>
    <row r="60" spans="1:19" x14ac:dyDescent="0.25">
      <c r="A60" s="2"/>
      <c r="B60" s="21"/>
    </row>
    <row r="61" spans="1:19" x14ac:dyDescent="0.25">
      <c r="A61" s="2"/>
      <c r="B61" s="21"/>
    </row>
    <row r="62" spans="1:19" x14ac:dyDescent="0.25">
      <c r="A62" s="2"/>
      <c r="B62" s="21"/>
    </row>
    <row r="63" spans="1:19" x14ac:dyDescent="0.25">
      <c r="A63" s="1"/>
      <c r="B63" s="21"/>
    </row>
    <row r="64" spans="1:19" x14ac:dyDescent="0.25">
      <c r="A64" s="2"/>
      <c r="B64" s="21"/>
    </row>
    <row r="65" spans="1:2" x14ac:dyDescent="0.25">
      <c r="A65" s="2"/>
      <c r="B65" s="21"/>
    </row>
    <row r="66" spans="1:2" x14ac:dyDescent="0.25">
      <c r="A66" s="2"/>
      <c r="B66" s="21"/>
    </row>
    <row r="67" spans="1:2" x14ac:dyDescent="0.25">
      <c r="A67" s="1"/>
      <c r="B67" s="21"/>
    </row>
    <row r="68" spans="1:2" x14ac:dyDescent="0.25">
      <c r="A68" s="2"/>
      <c r="B68" s="21"/>
    </row>
    <row r="69" spans="1:2" x14ac:dyDescent="0.25">
      <c r="A69" s="2"/>
      <c r="B69" s="21"/>
    </row>
  </sheetData>
  <sheetProtection formatCells="0" formatRows="0" insertRows="0" insertHyperlinks="0" deleteRows="0"/>
  <mergeCells count="5">
    <mergeCell ref="B1:C2"/>
    <mergeCell ref="A1:A3"/>
    <mergeCell ref="D3:E3"/>
    <mergeCell ref="D2:E2"/>
    <mergeCell ref="A18:E18"/>
  </mergeCells>
  <pageMargins left="0.25" right="0.25" top="0.75" bottom="0.75" header="0.3" footer="0.3"/>
  <pageSetup paperSize="9" scale="60" fitToHeight="0" orientation="portrait" r:id="rId1"/>
  <ignoredErrors>
    <ignoredError sqref="C5 C9:C12 C14 C16 C21:C24 C26:C28 C30:C34 C36:C38 C40:C41 C43:C44 C46:C47" unlockedFormula="1"/>
  </ignoredErrors>
  <legacy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6D85ABFE7BF64E948CD6F4A17DD6CA" ma:contentTypeVersion="21" ma:contentTypeDescription="Create a new document." ma:contentTypeScope="" ma:versionID="06d8d9bdeed5d8e4cfb782013a6244e3">
  <xsd:schema xmlns:xsd="http://www.w3.org/2001/XMLSchema" xmlns:xs="http://www.w3.org/2001/XMLSchema" xmlns:p="http://schemas.microsoft.com/office/2006/metadata/properties" xmlns:ns2="e9795424-e6d3-4861-9e40-983f6eb68278" xmlns:ns3="5f41aaf6-96cd-4269-9ea8-731ca4b50c91" targetNamespace="http://schemas.microsoft.com/office/2006/metadata/properties" ma:root="true" ma:fieldsID="9914ba5cd65ac039fb62f36dc500c5b7" ns2:_="" ns3:_="">
    <xsd:import namespace="e9795424-e6d3-4861-9e40-983f6eb68278"/>
    <xsd:import namespace="5f41aaf6-96cd-4269-9ea8-731ca4b50c91"/>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795424-e6d3-4861-9e40-983f6eb682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f216d82c-217d-4e7d-aa66-f94d17a9f8b4}" ma:internalName="TaxCatchAll" ma:showField="CatchAllData" ma:web="e9795424-e6d3-4861-9e40-983f6eb6827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41aaf6-96cd-4269-9ea8-731ca4b50c91"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2f149c7-0b10-4802-9e27-bca7e08befcc"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f41aaf6-96cd-4269-9ea8-731ca4b50c91">
      <Terms xmlns="http://schemas.microsoft.com/office/infopath/2007/PartnerControls"/>
    </lcf76f155ced4ddcb4097134ff3c332f>
    <TaxCatchAll xmlns="e9795424-e6d3-4861-9e40-983f6eb68278" xsi:nil="true"/>
  </documentManagement>
</p:properties>
</file>

<file path=customXml/itemProps1.xml><?xml version="1.0" encoding="utf-8"?>
<ds:datastoreItem xmlns:ds="http://schemas.openxmlformats.org/officeDocument/2006/customXml" ds:itemID="{9B1F35CD-86F6-4DDA-9DE7-F702025040EA}">
  <ds:schemaRefs>
    <ds:schemaRef ds:uri="http://schemas.microsoft.com/DataMashup"/>
  </ds:schemaRefs>
</ds:datastoreItem>
</file>

<file path=customXml/itemProps2.xml><?xml version="1.0" encoding="utf-8"?>
<ds:datastoreItem xmlns:ds="http://schemas.openxmlformats.org/officeDocument/2006/customXml" ds:itemID="{9866A7B4-1D80-4CF7-881B-B2EE987AC6E3}">
  <ds:schemaRefs>
    <ds:schemaRef ds:uri="http://schemas.microsoft.com/sharepoint/v3/contenttype/forms"/>
  </ds:schemaRefs>
</ds:datastoreItem>
</file>

<file path=customXml/itemProps3.xml><?xml version="1.0" encoding="utf-8"?>
<ds:datastoreItem xmlns:ds="http://schemas.openxmlformats.org/officeDocument/2006/customXml" ds:itemID="{298EFE19-4DB9-42AA-8CC9-6132726D1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795424-e6d3-4861-9e40-983f6eb68278"/>
    <ds:schemaRef ds:uri="5f41aaf6-96cd-4269-9ea8-731ca4b50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3A50D3B-7C71-431E-ADC9-2EF6A9D23057}">
  <ds:schemaRefs>
    <ds:schemaRef ds:uri="http://purl.org/dc/terms/"/>
    <ds:schemaRef ds:uri="http://www.w3.org/XML/1998/namespace"/>
    <ds:schemaRef ds:uri="e9795424-e6d3-4861-9e40-983f6eb68278"/>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5f41aaf6-96cd-4269-9ea8-731ca4b50c9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 template</vt:lpstr>
      <vt:lpstr>INSTRUCTIONS</vt:lpstr>
      <vt:lpstr>EXAMPLE </vt:lpstr>
      <vt:lpstr>'Budget template'!Print_Area</vt:lpstr>
      <vt:lpstr>'EXAMPLE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Budjet for applicants online</dc:title>
  <dc:subject/>
  <dc:creator>Thomas Heikkilä</dc:creator>
  <cp:keywords/>
  <dc:description/>
  <cp:lastModifiedBy>Anne Malmström</cp:lastModifiedBy>
  <cp:revision/>
  <cp:lastPrinted>2025-08-25T12:36:43Z</cp:lastPrinted>
  <dcterms:created xsi:type="dcterms:W3CDTF">2016-05-11T07:39:19Z</dcterms:created>
  <dcterms:modified xsi:type="dcterms:W3CDTF">2025-08-28T10:50:29Z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0x010100DB6D85ABFE7BF64E948CD6F4A17DD6CA</vt:lpwstr>
  </property>
  <property fmtid="{D5CDD505-2E9C-101B-9397-08002B2CF9AE}" pid="3" name="MediaServiceImageTags">
    <vt:lpwstr/>
  </property>
</Properties>
</file>